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EDC80A99-94AB-42A4-8CBA-B1389C2A93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I42" i="1"/>
  <c r="I41" i="1"/>
  <c r="I40" i="1"/>
  <c r="I43" i="1" s="1"/>
  <c r="I24" i="1"/>
  <c r="G27" i="1" s="1"/>
  <c r="H24" i="1"/>
  <c r="B27" i="1" s="1"/>
  <c r="K27" i="1" s="1"/>
  <c r="G24" i="1"/>
  <c r="G17" i="1"/>
</calcChain>
</file>

<file path=xl/sharedStrings.xml><?xml version="1.0" encoding="utf-8"?>
<sst xmlns="http://schemas.openxmlformats.org/spreadsheetml/2006/main" count="70" uniqueCount="49">
  <si>
    <t>【员工差旅报销单】</t>
  </si>
  <si>
    <t>姓名:</t>
  </si>
  <si>
    <t>何方玉</t>
    <phoneticPr fontId="1" type="noConversion"/>
  </si>
  <si>
    <t>职位:</t>
  </si>
  <si>
    <t>业务经理</t>
    <phoneticPr fontId="1" type="noConversion"/>
  </si>
  <si>
    <t>发生地:</t>
  </si>
  <si>
    <t>深圳北京</t>
    <phoneticPr fontId="1" type="noConversion"/>
  </si>
  <si>
    <t>部门:</t>
  </si>
  <si>
    <t>业务6</t>
    <phoneticPr fontId="1" type="noConversion"/>
  </si>
  <si>
    <t>发生日期:</t>
  </si>
  <si>
    <t>2022年7月踩点 8月30日-9月1日活动</t>
    <phoneticPr fontId="1" type="noConversion"/>
  </si>
  <si>
    <t>报销日期:</t>
  </si>
  <si>
    <t>团号:</t>
  </si>
  <si>
    <t>HMEA-220724-ZJT854</t>
    <phoneticPr fontId="1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</si>
  <si>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</si>
  <si>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</si>
  <si>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</si>
  <si>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</si>
  <si>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</si>
  <si>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</si>
  <si>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</si>
  <si>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  <phoneticPr fontId="1" type="noConversion"/>
  </si>
  <si>
    <t>市内交通（打车）</t>
    <phoneticPr fontId="1" type="noConversion"/>
  </si>
  <si>
    <t>8.30-9.1 打车</t>
    <phoneticPr fontId="1" type="noConversion"/>
  </si>
  <si>
    <t>7月18日深圳踩点机场-家打车</t>
    <phoneticPr fontId="1" type="noConversion"/>
  </si>
  <si>
    <t>8月17日柏悦踩点+8月18日字节开会+8月30日家-机场</t>
    <phoneticPr fontId="1" type="noConversion"/>
  </si>
  <si>
    <t>8.30-9.2 北京-深圳</t>
    <phoneticPr fontId="1" type="noConversion"/>
  </si>
  <si>
    <t>7月18日家-机场 打车</t>
    <phoneticPr fontId="1" type="noConversion"/>
  </si>
  <si>
    <t>住宿费</t>
  </si>
  <si>
    <t>何方玉李思甜王奕珲安黎欢</t>
    <phoneticPr fontId="1" type="noConversion"/>
  </si>
  <si>
    <t>餐费</t>
    <phoneticPr fontId="1" type="noConversion"/>
  </si>
  <si>
    <t>8.30-9.2 何方玉李思甜王奕珲安黎欢餐费</t>
    <phoneticPr fontId="1" type="noConversion"/>
  </si>
  <si>
    <t>7月18日深圳踩点麦当劳刘格格+何方玉</t>
    <phoneticPr fontId="1" type="noConversion"/>
  </si>
  <si>
    <t>7月18日深圳踩点刘格格饮品</t>
    <phoneticPr fontId="1" type="noConversion"/>
  </si>
  <si>
    <t>餐费</t>
  </si>
  <si>
    <t>7月18日深圳踩点机场咖啡
客户刘格格+何方玉</t>
    <phoneticPr fontId="1" type="noConversion"/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</si>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</sst>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</cellXfs>
  <cellStyles count="2">
    <cellStyle name="常规" xfId="0" builtinId="0"/>
    <cellStyle name="常规 3" xfId="1" xr:uid="{0B2DA523-D7BD-4841-80F0-28B779B7C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26670</xdr:colOff>
      <xdr:row>4</xdr:row>
      <xdr:rowOff>7620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85CF657-931D-4AD1-8B5C-74C29BE15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O6" sqref="O6"/>
    </sheetView>
  </sheetViews>
  <sheetFormatPr defaultColWidth="9" defaultRowHeight="13.8" x14ac:dyDescent="0.25"/>
  <cols>
    <col min="1" max="1" width="1.44140625" style="1" customWidth="1"/>
    <col min="2" max="3" width="2.21875" style="1" customWidth="1"/>
    <col min="4" max="4" width="12.109375" style="1" customWidth="1"/>
    <col min="5" max="5" width="0.88671875" style="1" customWidth="1"/>
    <col min="6" max="6" width="18" style="1" customWidth="1"/>
    <col min="7" max="7" width="11.6640625" style="1" customWidth="1"/>
    <col min="8" max="8" width="11.109375" style="1" customWidth="1"/>
    <col min="9" max="9" width="1" style="1" customWidth="1"/>
    <col min="10" max="10" width="11.88671875" style="1" customWidth="1"/>
    <col min="11" max="11" width="41.21875" style="1" customWidth="1"/>
    <col min="12" max="16384" width="9" style="1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7.399999999999999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20.100000000000001" customHeight="1" x14ac:dyDescent="0.25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00000000000001" customHeight="1" x14ac:dyDescent="0.25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 t="s">
        <v>4</v>
      </c>
      <c r="K5" s="10"/>
    </row>
    <row r="6" spans="2:11" ht="20.100000000000001" customHeight="1" x14ac:dyDescent="0.25">
      <c r="B6" s="11"/>
      <c r="C6" s="12"/>
      <c r="D6" s="13" t="s">
        <v>5</v>
      </c>
      <c r="E6" s="13"/>
      <c r="F6" s="14" t="s">
        <v>6</v>
      </c>
      <c r="G6" s="14"/>
      <c r="H6" s="13" t="s">
        <v>7</v>
      </c>
      <c r="I6" s="12"/>
      <c r="J6" s="14" t="s">
        <v>8</v>
      </c>
      <c r="K6" s="15"/>
    </row>
    <row r="7" spans="2:11" ht="20.100000000000001" customHeight="1" x14ac:dyDescent="0.25">
      <c r="B7" s="11"/>
      <c r="C7" s="12"/>
      <c r="D7" s="13" t="s">
        <v>9</v>
      </c>
      <c r="E7" s="13"/>
      <c r="F7" s="14" t="s">
        <v>10</v>
      </c>
      <c r="G7" s="14"/>
      <c r="H7" s="13" t="s">
        <v>11</v>
      </c>
      <c r="I7" s="12"/>
      <c r="J7" s="16">
        <v>44826</v>
      </c>
      <c r="K7" s="15"/>
    </row>
    <row r="8" spans="2:11" ht="20.100000000000001" customHeight="1" x14ac:dyDescent="0.25">
      <c r="B8" s="17"/>
      <c r="C8" s="18"/>
      <c r="D8" s="19"/>
      <c r="E8" s="19"/>
      <c r="F8" s="20"/>
      <c r="G8" s="20"/>
      <c r="H8" s="19" t="s">
        <v>12</v>
      </c>
      <c r="I8" s="18"/>
      <c r="J8" s="21" t="s">
        <v>13</v>
      </c>
      <c r="K8" s="22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23" t="s">
        <v>14</v>
      </c>
      <c r="C10" s="24"/>
      <c r="D10" s="25" t="s">
        <v>15</v>
      </c>
      <c r="E10" s="23" t="s">
        <v>16</v>
      </c>
      <c r="F10" s="24"/>
      <c r="G10" s="26" t="s">
        <v>17</v>
      </c>
      <c r="H10" s="27" t="s">
        <v>18</v>
      </c>
      <c r="I10" s="23" t="s">
        <v>19</v>
      </c>
      <c r="J10" s="24"/>
      <c r="K10" s="26" t="s">
        <v>20</v>
      </c>
    </row>
    <row r="11" spans="2:11" ht="20.100000000000001" customHeight="1" x14ac:dyDescent="0.25">
      <c r="B11" s="28"/>
      <c r="C11" s="29"/>
      <c r="D11" s="30" t="s">
        <v>21</v>
      </c>
      <c r="E11" s="28"/>
      <c r="F11" s="29" t="s">
        <v>22</v>
      </c>
      <c r="G11" s="31">
        <v>224.5</v>
      </c>
      <c r="H11" s="31">
        <v>224.5</v>
      </c>
      <c r="I11" s="32"/>
      <c r="J11" s="33"/>
      <c r="K11" s="34" t="s">
        <v>23</v>
      </c>
    </row>
    <row r="12" spans="2:11" ht="20.100000000000001" customHeight="1" x14ac:dyDescent="0.25">
      <c r="B12" s="28"/>
      <c r="C12" s="29"/>
      <c r="D12" s="35"/>
      <c r="E12" s="28"/>
      <c r="F12" s="29" t="s">
        <v>22</v>
      </c>
      <c r="G12" s="31">
        <v>98</v>
      </c>
      <c r="H12" s="31">
        <v>98</v>
      </c>
      <c r="I12" s="32"/>
      <c r="J12" s="33"/>
      <c r="K12" s="34" t="s">
        <v>24</v>
      </c>
    </row>
    <row r="13" spans="2:11" ht="20.100000000000001" customHeight="1" x14ac:dyDescent="0.25">
      <c r="B13" s="28"/>
      <c r="C13" s="29"/>
      <c r="D13" s="35"/>
      <c r="E13" s="28"/>
      <c r="F13" s="29" t="s">
        <v>22</v>
      </c>
      <c r="G13" s="31">
        <v>282.63</v>
      </c>
      <c r="H13" s="31">
        <v>282.63</v>
      </c>
      <c r="I13" s="32"/>
      <c r="J13" s="33"/>
      <c r="K13" s="34" t="s">
        <v>25</v>
      </c>
    </row>
    <row r="14" spans="2:11" ht="20.100000000000001" customHeight="1" x14ac:dyDescent="0.25">
      <c r="B14" s="28"/>
      <c r="C14" s="29"/>
      <c r="D14" s="35"/>
      <c r="E14" s="28"/>
      <c r="F14" s="29" t="s">
        <v>22</v>
      </c>
      <c r="G14" s="31">
        <v>141.9</v>
      </c>
      <c r="H14" s="31">
        <v>141.9</v>
      </c>
      <c r="I14" s="32"/>
      <c r="J14" s="33"/>
      <c r="K14" s="34" t="s">
        <v>26</v>
      </c>
    </row>
    <row r="15" spans="2:11" ht="20.100000000000001" customHeight="1" x14ac:dyDescent="0.25">
      <c r="B15" s="28"/>
      <c r="C15" s="29"/>
      <c r="D15" s="35"/>
      <c r="E15" s="28"/>
      <c r="F15" s="29" t="s">
        <v>22</v>
      </c>
      <c r="G15" s="31">
        <v>198.54</v>
      </c>
      <c r="H15" s="31">
        <v>198.54</v>
      </c>
      <c r="I15" s="32"/>
      <c r="J15" s="33"/>
      <c r="K15" s="34" t="s">
        <v>27</v>
      </c>
    </row>
    <row r="16" spans="2:11" ht="20.100000000000001" customHeight="1" x14ac:dyDescent="0.25">
      <c r="B16" s="36">
        <v>3</v>
      </c>
      <c r="C16" s="37"/>
      <c r="D16" s="35"/>
      <c r="E16" s="36" t="s">
        <v>28</v>
      </c>
      <c r="F16" s="37"/>
      <c r="G16" s="31">
        <v>2904</v>
      </c>
      <c r="H16" s="31">
        <v>2904</v>
      </c>
      <c r="I16" s="38"/>
      <c r="J16" s="39"/>
      <c r="K16" s="34" t="s">
        <v>29</v>
      </c>
    </row>
    <row r="17" spans="1:11" ht="20.100000000000001" customHeight="1" x14ac:dyDescent="0.25">
      <c r="B17" s="28"/>
      <c r="C17" s="29"/>
      <c r="D17" s="35"/>
      <c r="E17" s="28"/>
      <c r="F17" s="29" t="s">
        <v>30</v>
      </c>
      <c r="G17" s="31">
        <f>H17+J17</f>
        <v>635.9</v>
      </c>
      <c r="H17" s="31">
        <v>92.5</v>
      </c>
      <c r="I17" s="32"/>
      <c r="J17" s="33">
        <v>543.4</v>
      </c>
      <c r="K17" s="34" t="s">
        <v>31</v>
      </c>
    </row>
    <row r="18" spans="1:11" ht="20.100000000000001" customHeight="1" x14ac:dyDescent="0.25">
      <c r="B18" s="28"/>
      <c r="C18" s="29"/>
      <c r="D18" s="35"/>
      <c r="E18" s="28"/>
      <c r="F18" s="29" t="s">
        <v>30</v>
      </c>
      <c r="G18" s="31">
        <v>97.5</v>
      </c>
      <c r="H18" s="31">
        <v>97.5</v>
      </c>
      <c r="I18" s="32"/>
      <c r="J18" s="33"/>
      <c r="K18" s="34" t="s">
        <v>32</v>
      </c>
    </row>
    <row r="19" spans="1:11" ht="20.100000000000001" customHeight="1" x14ac:dyDescent="0.25">
      <c r="B19" s="28"/>
      <c r="C19" s="29"/>
      <c r="D19" s="35"/>
      <c r="E19" s="28"/>
      <c r="F19" s="29" t="s">
        <v>30</v>
      </c>
      <c r="G19" s="31">
        <v>38</v>
      </c>
      <c r="H19" s="31">
        <v>38</v>
      </c>
      <c r="I19" s="32"/>
      <c r="J19" s="33"/>
      <c r="K19" s="34" t="s">
        <v>33</v>
      </c>
    </row>
    <row r="20" spans="1:11" ht="31.8" customHeight="1" x14ac:dyDescent="0.25">
      <c r="B20" s="36">
        <v>4</v>
      </c>
      <c r="C20" s="37"/>
      <c r="D20" s="40"/>
      <c r="E20" s="36" t="s">
        <v>34</v>
      </c>
      <c r="F20" s="37"/>
      <c r="G20" s="31">
        <v>67</v>
      </c>
      <c r="H20" s="31">
        <v>67</v>
      </c>
      <c r="I20" s="38"/>
      <c r="J20" s="39"/>
      <c r="K20" s="41" t="s">
        <v>35</v>
      </c>
    </row>
    <row r="21" spans="1:11" ht="20.100000000000001" customHeight="1" x14ac:dyDescent="0.25">
      <c r="B21" s="36">
        <v>5</v>
      </c>
      <c r="C21" s="37"/>
      <c r="D21" s="30" t="s">
        <v>36</v>
      </c>
      <c r="E21" s="42"/>
      <c r="F21" s="42"/>
      <c r="G21" s="31">
        <v>0</v>
      </c>
      <c r="H21" s="31"/>
      <c r="I21" s="38"/>
      <c r="J21" s="39"/>
      <c r="K21" s="34"/>
    </row>
    <row r="22" spans="1:11" ht="20.100000000000001" customHeight="1" x14ac:dyDescent="0.25">
      <c r="B22" s="36">
        <v>6</v>
      </c>
      <c r="C22" s="37"/>
      <c r="D22" s="35"/>
      <c r="E22" s="42"/>
      <c r="F22" s="42"/>
      <c r="G22" s="31">
        <v>0</v>
      </c>
      <c r="H22" s="31"/>
      <c r="I22" s="38"/>
      <c r="J22" s="39"/>
      <c r="K22" s="34"/>
    </row>
    <row r="23" spans="1:11" ht="20.100000000000001" customHeight="1" x14ac:dyDescent="0.25">
      <c r="B23" s="36">
        <v>7</v>
      </c>
      <c r="C23" s="37"/>
      <c r="D23" s="40"/>
      <c r="E23" s="42"/>
      <c r="F23" s="42"/>
      <c r="G23" s="31">
        <v>0</v>
      </c>
      <c r="H23" s="31"/>
      <c r="I23" s="38"/>
      <c r="J23" s="39"/>
      <c r="K23" s="34"/>
    </row>
    <row r="24" spans="1:11" ht="20.100000000000001" customHeight="1" x14ac:dyDescent="0.25">
      <c r="B24" s="23" t="s">
        <v>37</v>
      </c>
      <c r="C24" s="43"/>
      <c r="D24" s="43"/>
      <c r="E24" s="43"/>
      <c r="F24" s="24"/>
      <c r="G24" s="44">
        <f>SUM(G11:G23)</f>
        <v>4687.9699999999993</v>
      </c>
      <c r="H24" s="44">
        <f>SUM(H11:H23)</f>
        <v>4144.57</v>
      </c>
      <c r="I24" s="45">
        <f>SUM(I11:J23)</f>
        <v>543.4</v>
      </c>
      <c r="J24" s="46"/>
      <c r="K24" s="47"/>
    </row>
    <row r="25" spans="1:11" ht="20.100000000000001" customHeight="1" x14ac:dyDescent="0.25">
      <c r="B25" s="12"/>
      <c r="C25" s="12"/>
      <c r="D25" s="12"/>
      <c r="E25" s="12"/>
      <c r="F25" s="12"/>
      <c r="G25" s="12"/>
      <c r="H25" s="12"/>
      <c r="I25" s="12"/>
      <c r="J25" s="48"/>
      <c r="K25" s="12"/>
    </row>
    <row r="26" spans="1:11" ht="20.100000000000001" customHeight="1" x14ac:dyDescent="0.25">
      <c r="B26" s="49" t="s">
        <v>18</v>
      </c>
      <c r="C26" s="49"/>
      <c r="D26" s="49"/>
      <c r="E26" s="49"/>
      <c r="F26" s="49"/>
      <c r="G26" s="49" t="s">
        <v>38</v>
      </c>
      <c r="H26" s="49"/>
      <c r="I26" s="49"/>
      <c r="J26" s="49"/>
      <c r="K26" s="26" t="s">
        <v>39</v>
      </c>
    </row>
    <row r="27" spans="1:11" ht="20.100000000000001" customHeight="1" x14ac:dyDescent="0.25">
      <c r="B27" s="50">
        <f>H24</f>
        <v>4144.57</v>
      </c>
      <c r="C27" s="50"/>
      <c r="D27" s="50"/>
      <c r="E27" s="50"/>
      <c r="F27" s="50"/>
      <c r="G27" s="50">
        <f>I24</f>
        <v>543.4</v>
      </c>
      <c r="H27" s="50"/>
      <c r="I27" s="50"/>
      <c r="J27" s="50"/>
      <c r="K27" s="51">
        <f>SUM(B27:J27)</f>
        <v>4687.9699999999993</v>
      </c>
    </row>
    <row r="28" spans="1:11" ht="20.100000000000001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0.100000000000001" customHeight="1" x14ac:dyDescent="0.25">
      <c r="B29" s="12" t="s">
        <v>40</v>
      </c>
      <c r="C29" s="12"/>
      <c r="D29" s="12"/>
      <c r="E29" s="12"/>
      <c r="F29" s="12" t="s">
        <v>41</v>
      </c>
      <c r="G29" s="12" t="s">
        <v>42</v>
      </c>
      <c r="H29" s="12"/>
      <c r="I29" s="12"/>
      <c r="J29" s="12" t="s">
        <v>43</v>
      </c>
      <c r="K29" s="12"/>
    </row>
    <row r="32" spans="1:11" ht="17.399999999999999" x14ac:dyDescent="0.25">
      <c r="A32" s="3" t="s">
        <v>44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pans="2:11" ht="20.100000000000001" customHeight="1" x14ac:dyDescent="0.25">
      <c r="B34" s="6"/>
      <c r="C34" s="7"/>
      <c r="D34" s="8" t="s">
        <v>1</v>
      </c>
      <c r="E34" s="8"/>
      <c r="F34" s="9"/>
      <c r="G34" s="9"/>
      <c r="H34" s="8" t="s">
        <v>3</v>
      </c>
      <c r="I34" s="7"/>
      <c r="J34" s="9"/>
      <c r="K34" s="10"/>
    </row>
    <row r="35" spans="2:11" ht="20.100000000000001" customHeight="1" x14ac:dyDescent="0.25">
      <c r="B35" s="11"/>
      <c r="C35" s="12"/>
      <c r="D35" s="13" t="s">
        <v>5</v>
      </c>
      <c r="E35" s="13"/>
      <c r="F35" s="14"/>
      <c r="G35" s="14"/>
      <c r="H35" s="13" t="s">
        <v>7</v>
      </c>
      <c r="I35" s="12"/>
      <c r="J35" s="14"/>
      <c r="K35" s="15"/>
    </row>
    <row r="36" spans="2:11" ht="20.100000000000001" customHeight="1" x14ac:dyDescent="0.25">
      <c r="B36" s="11"/>
      <c r="C36" s="12"/>
      <c r="D36" s="13" t="s">
        <v>9</v>
      </c>
      <c r="E36" s="13"/>
      <c r="F36" s="14"/>
      <c r="G36" s="14"/>
      <c r="H36" s="13" t="s">
        <v>11</v>
      </c>
      <c r="I36" s="12"/>
      <c r="J36" s="14"/>
      <c r="K36" s="15"/>
    </row>
    <row r="37" spans="2:11" ht="20.100000000000001" customHeight="1" x14ac:dyDescent="0.25">
      <c r="B37" s="17"/>
      <c r="C37" s="18"/>
      <c r="D37" s="19"/>
      <c r="E37" s="19"/>
      <c r="F37" s="20"/>
      <c r="G37" s="20"/>
      <c r="H37" s="19" t="s">
        <v>12</v>
      </c>
      <c r="I37" s="18"/>
      <c r="J37" s="21"/>
      <c r="K37" s="22"/>
    </row>
    <row r="38" spans="2:11" ht="20.100000000000001" customHeight="1" x14ac:dyDescent="0.25"/>
    <row r="39" spans="2:11" ht="20.100000000000001" customHeight="1" x14ac:dyDescent="0.25">
      <c r="B39" s="42"/>
      <c r="C39" s="42"/>
      <c r="D39" s="52" t="s">
        <v>45</v>
      </c>
      <c r="E39" s="42" t="s">
        <v>46</v>
      </c>
      <c r="F39" s="42"/>
      <c r="G39" s="31" t="s">
        <v>47</v>
      </c>
      <c r="H39" s="31" t="s">
        <v>48</v>
      </c>
      <c r="I39" s="53" t="s">
        <v>37</v>
      </c>
      <c r="J39" s="53"/>
      <c r="K39" s="54" t="s">
        <v>20</v>
      </c>
    </row>
    <row r="40" spans="2:11" ht="20.100000000000001" customHeight="1" x14ac:dyDescent="0.25">
      <c r="B40" s="42">
        <v>1</v>
      </c>
      <c r="C40" s="42"/>
      <c r="D40" s="55"/>
      <c r="E40" s="42"/>
      <c r="F40" s="42"/>
      <c r="G40" s="31">
        <v>100</v>
      </c>
      <c r="H40" s="31">
        <v>2</v>
      </c>
      <c r="I40" s="38">
        <f>G40*H40</f>
        <v>200</v>
      </c>
      <c r="J40" s="39"/>
      <c r="K40" s="41"/>
    </row>
    <row r="41" spans="2:11" ht="20.100000000000001" customHeight="1" x14ac:dyDescent="0.25">
      <c r="B41" s="42">
        <v>2</v>
      </c>
      <c r="C41" s="42"/>
      <c r="D41" s="55"/>
      <c r="E41" s="42"/>
      <c r="F41" s="42"/>
      <c r="G41" s="31">
        <v>0</v>
      </c>
      <c r="H41" s="31">
        <v>2</v>
      </c>
      <c r="I41" s="38">
        <f t="shared" ref="I41:I42" si="0">G41*H41</f>
        <v>0</v>
      </c>
      <c r="J41" s="39"/>
      <c r="K41" s="41"/>
    </row>
    <row r="42" spans="2:11" ht="20.100000000000001" customHeight="1" x14ac:dyDescent="0.25">
      <c r="B42" s="42">
        <v>3</v>
      </c>
      <c r="C42" s="42"/>
      <c r="D42" s="55"/>
      <c r="E42" s="42"/>
      <c r="F42" s="42"/>
      <c r="G42" s="31">
        <v>0</v>
      </c>
      <c r="H42" s="31">
        <v>2</v>
      </c>
      <c r="I42" s="38">
        <f t="shared" si="0"/>
        <v>0</v>
      </c>
      <c r="J42" s="39"/>
      <c r="K42" s="41"/>
    </row>
    <row r="43" spans="2:11" ht="20.100000000000001" customHeight="1" x14ac:dyDescent="0.25">
      <c r="B43" s="23" t="s">
        <v>37</v>
      </c>
      <c r="C43" s="43"/>
      <c r="D43" s="43"/>
      <c r="E43" s="43"/>
      <c r="F43" s="24"/>
      <c r="G43" s="44"/>
      <c r="H43" s="44">
        <f>SUM(H25:H42)</f>
        <v>6</v>
      </c>
      <c r="I43" s="45">
        <f>SUM(I40:J42)</f>
        <v>200</v>
      </c>
      <c r="J43" s="46"/>
      <c r="K43" s="47"/>
    </row>
    <row r="44" spans="2:11" ht="20.100000000000001" customHeight="1" x14ac:dyDescent="0.25">
      <c r="B44" s="12" t="s">
        <v>40</v>
      </c>
      <c r="C44" s="12"/>
      <c r="D44" s="12"/>
      <c r="E44" s="12"/>
      <c r="F44" s="12" t="s">
        <v>41</v>
      </c>
      <c r="G44" s="12" t="s">
        <v>42</v>
      </c>
      <c r="H44" s="12"/>
      <c r="I44" s="12"/>
      <c r="J44" s="12" t="s">
        <v>43</v>
      </c>
      <c r="K44" s="12"/>
    </row>
  </sheetData>
  <mergeCells count="56">
    <mergeCell ref="B43:F43"/>
    <mergeCell ref="I43:J4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  <mergeCell ref="I40:J40"/>
    <mergeCell ref="A32:K32"/>
    <mergeCell ref="F34:G34"/>
    <mergeCell ref="J34:K34"/>
    <mergeCell ref="F35:G35"/>
    <mergeCell ref="J35:K35"/>
    <mergeCell ref="F36:G36"/>
    <mergeCell ref="J36:K36"/>
    <mergeCell ref="I23:J23"/>
    <mergeCell ref="B24:F24"/>
    <mergeCell ref="I24:J24"/>
    <mergeCell ref="B26:F26"/>
    <mergeCell ref="G26:J26"/>
    <mergeCell ref="B27:F27"/>
    <mergeCell ref="G27:J27"/>
    <mergeCell ref="I20:J20"/>
    <mergeCell ref="B21:C21"/>
    <mergeCell ref="D21:D23"/>
    <mergeCell ref="E21:F21"/>
    <mergeCell ref="I21:J21"/>
    <mergeCell ref="B22:C22"/>
    <mergeCell ref="E22:F22"/>
    <mergeCell ref="I22:J22"/>
    <mergeCell ref="B23:C23"/>
    <mergeCell ref="E23:F23"/>
    <mergeCell ref="J8:K8"/>
    <mergeCell ref="B10:C10"/>
    <mergeCell ref="E10:F10"/>
    <mergeCell ref="I10:J10"/>
    <mergeCell ref="D11:D20"/>
    <mergeCell ref="B16:C16"/>
    <mergeCell ref="E16:F16"/>
    <mergeCell ref="I16:J16"/>
    <mergeCell ref="B20:C20"/>
    <mergeCell ref="E20:F20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2022-09-21T09:48:57Z</dcterms:modified>
</cp:coreProperties>
</file>