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73E36F1E-235D-434D-8627-0B5DAAE203D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70" i="3" l="1"/>
  <c r="F70" i="3"/>
  <c r="H62" i="3"/>
  <c r="H69" i="3"/>
  <c r="F35" i="3"/>
  <c r="F43" i="3"/>
  <c r="H34" i="3"/>
  <c r="H33" i="3"/>
  <c r="H32" i="3"/>
  <c r="G35" i="3"/>
  <c r="F14" i="3" l="1"/>
  <c r="H67" i="3"/>
  <c r="H66" i="3"/>
  <c r="H26" i="3"/>
  <c r="H27" i="3"/>
  <c r="F25" i="3"/>
  <c r="H19" i="3" l="1"/>
  <c r="H22" i="3"/>
  <c r="H23" i="3"/>
  <c r="F48" i="3"/>
  <c r="H42" i="3"/>
  <c r="H39" i="3"/>
  <c r="H41" i="3"/>
  <c r="G43" i="3"/>
  <c r="H40" i="3"/>
  <c r="G70" i="3"/>
  <c r="G14" i="3"/>
  <c r="H38" i="3"/>
  <c r="H12" i="3"/>
  <c r="H13" i="3"/>
  <c r="C17" i="3"/>
  <c r="C25" i="3"/>
  <c r="H20" i="3"/>
  <c r="H21" i="3"/>
  <c r="H29" i="3"/>
  <c r="H18" i="3"/>
  <c r="H30" i="3"/>
  <c r="H24" i="3"/>
  <c r="H31" i="3"/>
  <c r="H28" i="3"/>
  <c r="H37" i="3"/>
  <c r="H8" i="3"/>
  <c r="H9" i="3"/>
  <c r="H10" i="3"/>
  <c r="E61" i="3"/>
  <c r="E70" i="3" s="1"/>
  <c r="E57" i="3"/>
  <c r="E60" i="3" s="1"/>
  <c r="E54" i="3"/>
  <c r="E56" i="3" s="1"/>
  <c r="E49" i="3"/>
  <c r="E53" i="3" s="1"/>
  <c r="E44" i="3"/>
  <c r="E48" i="3" s="1"/>
  <c r="E36" i="3"/>
  <c r="E43" i="3" s="1"/>
  <c r="E26" i="3"/>
  <c r="E35" i="3" s="1"/>
  <c r="E18" i="3"/>
  <c r="E25" i="3" s="1"/>
  <c r="E15" i="3"/>
  <c r="E17" i="3" s="1"/>
  <c r="E8" i="3"/>
  <c r="E14" i="3" s="1"/>
  <c r="G60" i="3"/>
  <c r="G56" i="3"/>
  <c r="G53" i="3"/>
  <c r="G48" i="3"/>
  <c r="G25" i="3"/>
  <c r="G17" i="3"/>
  <c r="D70" i="3"/>
  <c r="D60" i="3"/>
  <c r="D56" i="3"/>
  <c r="D53" i="3"/>
  <c r="D48" i="3"/>
  <c r="D43" i="3"/>
  <c r="D35" i="3"/>
  <c r="D25" i="3"/>
  <c r="D17" i="3"/>
  <c r="D14" i="3"/>
  <c r="C70" i="3"/>
  <c r="C60" i="3"/>
  <c r="C56" i="3"/>
  <c r="C53" i="3"/>
  <c r="C48" i="3"/>
  <c r="C43" i="3"/>
  <c r="C35" i="3"/>
  <c r="C14" i="3"/>
  <c r="H61" i="3"/>
  <c r="H63" i="3"/>
  <c r="H64" i="3"/>
  <c r="H65" i="3"/>
  <c r="H68" i="3"/>
  <c r="H57" i="3"/>
  <c r="H58" i="3"/>
  <c r="H59" i="3"/>
  <c r="H54" i="3"/>
  <c r="H55" i="3"/>
  <c r="F56" i="3"/>
  <c r="H49" i="3"/>
  <c r="H50" i="3"/>
  <c r="H51" i="3"/>
  <c r="H52" i="3"/>
  <c r="F53" i="3"/>
  <c r="F71" i="3" s="1"/>
  <c r="H44" i="3"/>
  <c r="H45" i="3"/>
  <c r="H46" i="3"/>
  <c r="H47" i="3"/>
  <c r="H36" i="3"/>
  <c r="F17" i="3"/>
  <c r="H15" i="3"/>
  <c r="H16" i="3"/>
  <c r="H11" i="3"/>
  <c r="H35" i="3" l="1"/>
  <c r="E76" i="3"/>
  <c r="H43" i="3"/>
  <c r="H14" i="3"/>
  <c r="G71" i="3"/>
  <c r="G76" i="3" s="1"/>
  <c r="H56" i="3"/>
  <c r="H48" i="3"/>
  <c r="H53" i="3"/>
  <c r="H17" i="3"/>
  <c r="H60" i="3"/>
  <c r="C71" i="3"/>
  <c r="A76" i="3" s="1"/>
  <c r="D71" i="3"/>
  <c r="E71" i="3"/>
  <c r="H25" i="3"/>
  <c r="H71" i="3" l="1"/>
  <c r="C76" i="3" s="1"/>
  <c r="I76" i="3" s="1"/>
</calcChain>
</file>

<file path=xl/sharedStrings.xml><?xml version="1.0" encoding="utf-8"?>
<sst xmlns="http://schemas.openxmlformats.org/spreadsheetml/2006/main" count="62" uniqueCount="61">
  <si>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</si>
  <si>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</si>
  <si>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</si>
  <si>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</si>
  <si>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</si>
  <si>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</si>
  <si>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</si>
  <si>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</si>
  <si>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</si>
  <si>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</si>
  <si>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</si>
  <si>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</si>
  <si>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</si>
  <si>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</si>
  <si>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</si>
  <si>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</si>
  <si>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</si>
  <si>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</si>
  <si>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</si>
  <si>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</si>
  <si>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</si>
  <si>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</si>
  <si>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</si>
  <si>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</si>
  <si>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</si>
  <si>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</si>
  <si>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</si>
  <si>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</si>
  <si>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</si>
  <si>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</si>
  <si>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</si>
  <si>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</si>
  <si>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</si>
  <si>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</si>
  <si>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</si>
  <si>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</si>
  <si>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</si>
  <si>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</si>
  <si>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</si>
  <si>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</si>
  <si>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</si>
  <si>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</si>
  <si>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</si>
  <si>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</si>
  <si>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</si>
  <si>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</si>
  <si>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</si>
  <si>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</si>
  <si>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</si>
  <si>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</si>
  <si>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</si>
  <si>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</si>
  <si>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</si>
  <si>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轮胎</t>
    <phoneticPr fontId="9" type="noConversion"/>
  </si>
  <si>
    <t>漆面</t>
    <phoneticPr fontId="9" type="noConversion"/>
  </si>
  <si>
    <t>快递</t>
    <phoneticPr fontId="9" type="noConversion"/>
  </si>
  <si>
    <t>手套</t>
    <phoneticPr fontId="9" type="noConversion"/>
  </si>
  <si>
    <t>证书框子</t>
    <phoneticPr fontId="9" type="noConversion"/>
  </si>
  <si>
    <t>油费</t>
    <phoneticPr fontId="9" type="noConversion"/>
  </si>
  <si>
    <t>洗车</t>
    <phoneticPr fontId="9" type="noConversion"/>
  </si>
  <si>
    <t>租车费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</si>
</sst>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8"/>
  <sheetViews>
    <sheetView tabSelected="1" topLeftCell="A58" zoomScale="80" zoomScaleNormal="80" workbookViewId="0">
      <selection activeCell="H71" sqref="H7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7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8">
        <v>1</v>
      </c>
      <c r="B8" s="49" t="s">
        <v>13</v>
      </c>
      <c r="C8" s="28">
        <v>0</v>
      </c>
      <c r="D8" s="43">
        <v>0</v>
      </c>
      <c r="E8" s="28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29" t="s">
        <v>14</v>
      </c>
    </row>
    <row r="9" spans="1:12" ht="21" customHeight="1" x14ac:dyDescent="0.25">
      <c r="A9" s="48"/>
      <c r="B9" s="49"/>
      <c r="C9" s="28"/>
      <c r="D9" s="43"/>
      <c r="E9" s="28"/>
      <c r="F9" s="8">
        <v>0</v>
      </c>
      <c r="G9" s="8">
        <v>0</v>
      </c>
      <c r="H9" s="8">
        <f t="shared" si="0"/>
        <v>0</v>
      </c>
      <c r="I9" s="13"/>
      <c r="J9" s="30"/>
    </row>
    <row r="10" spans="1:12" ht="21" customHeight="1" x14ac:dyDescent="0.25">
      <c r="A10" s="48"/>
      <c r="B10" s="49"/>
      <c r="C10" s="28"/>
      <c r="D10" s="43"/>
      <c r="E10" s="28"/>
      <c r="F10" s="8">
        <v>0</v>
      </c>
      <c r="G10" s="8">
        <v>0</v>
      </c>
      <c r="H10" s="8">
        <f t="shared" si="0"/>
        <v>0</v>
      </c>
      <c r="I10" s="20"/>
      <c r="J10" s="30"/>
    </row>
    <row r="11" spans="1:12" ht="21" customHeight="1" x14ac:dyDescent="0.25">
      <c r="A11" s="48"/>
      <c r="B11" s="49"/>
      <c r="C11" s="28"/>
      <c r="D11" s="43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48"/>
      <c r="B12" s="49"/>
      <c r="C12" s="28"/>
      <c r="D12" s="43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48"/>
      <c r="B13" s="49"/>
      <c r="C13" s="28"/>
      <c r="D13" s="43"/>
      <c r="E13" s="28"/>
      <c r="F13" s="8">
        <v>0</v>
      </c>
      <c r="G13" s="21">
        <v>0</v>
      </c>
      <c r="H13" s="8">
        <f t="shared" si="0"/>
        <v>0</v>
      </c>
      <c r="I13" s="13"/>
      <c r="J13" s="3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1"/>
    </row>
    <row r="15" spans="1:12" ht="21" customHeight="1" x14ac:dyDescent="0.25">
      <c r="A15" s="24">
        <v>2</v>
      </c>
      <c r="B15" s="22" t="s">
        <v>16</v>
      </c>
      <c r="C15" s="41">
        <v>0</v>
      </c>
      <c r="D15" s="24">
        <v>0</v>
      </c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29" t="s">
        <v>17</v>
      </c>
    </row>
    <row r="16" spans="1:12" ht="21" customHeight="1" x14ac:dyDescent="0.25">
      <c r="A16" s="26"/>
      <c r="B16" s="27"/>
      <c r="C16" s="44"/>
      <c r="D16" s="26"/>
      <c r="E16" s="44"/>
      <c r="F16" s="8">
        <v>0</v>
      </c>
      <c r="G16" s="8">
        <v>0</v>
      </c>
      <c r="H16" s="8">
        <f t="shared" ref="H16" si="1">F16+G16</f>
        <v>0</v>
      </c>
      <c r="I16" s="13"/>
      <c r="J16" s="3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1"/>
    </row>
    <row r="18" spans="1:10" ht="21" customHeight="1" x14ac:dyDescent="0.25">
      <c r="A18" s="48">
        <v>3</v>
      </c>
      <c r="B18" s="49" t="s">
        <v>19</v>
      </c>
      <c r="C18" s="28">
        <v>0</v>
      </c>
      <c r="D18" s="43">
        <v>0</v>
      </c>
      <c r="E18" s="28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35" t="s">
        <v>20</v>
      </c>
    </row>
    <row r="19" spans="1:10" ht="21" customHeight="1" x14ac:dyDescent="0.25">
      <c r="A19" s="48"/>
      <c r="B19" s="49"/>
      <c r="C19" s="28"/>
      <c r="D19" s="43"/>
      <c r="E19" s="28"/>
      <c r="F19" s="8">
        <v>0</v>
      </c>
      <c r="G19" s="8">
        <v>0</v>
      </c>
      <c r="H19" s="8">
        <f>F19+G19</f>
        <v>0</v>
      </c>
      <c r="I19" s="13"/>
      <c r="J19" s="36"/>
    </row>
    <row r="20" spans="1:10" ht="21" customHeight="1" x14ac:dyDescent="0.25">
      <c r="A20" s="48"/>
      <c r="B20" s="49"/>
      <c r="C20" s="28"/>
      <c r="D20" s="43"/>
      <c r="E20" s="28"/>
      <c r="F20" s="8">
        <v>0</v>
      </c>
      <c r="G20" s="8">
        <v>0</v>
      </c>
      <c r="H20" s="8">
        <f t="shared" ref="H20:H23" si="2">F20+G20</f>
        <v>0</v>
      </c>
      <c r="I20" s="13"/>
      <c r="J20" s="36"/>
    </row>
    <row r="21" spans="1:10" ht="21" customHeight="1" x14ac:dyDescent="0.25">
      <c r="A21" s="48"/>
      <c r="B21" s="49"/>
      <c r="C21" s="28"/>
      <c r="D21" s="43"/>
      <c r="E21" s="28"/>
      <c r="F21" s="8">
        <v>0</v>
      </c>
      <c r="G21" s="8">
        <v>0</v>
      </c>
      <c r="H21" s="8">
        <f t="shared" si="2"/>
        <v>0</v>
      </c>
      <c r="I21" s="13"/>
      <c r="J21" s="36"/>
    </row>
    <row r="22" spans="1:10" ht="21" customHeight="1" x14ac:dyDescent="0.25">
      <c r="A22" s="48"/>
      <c r="B22" s="49"/>
      <c r="C22" s="28"/>
      <c r="D22" s="43"/>
      <c r="E22" s="28"/>
      <c r="F22" s="8">
        <v>0</v>
      </c>
      <c r="G22" s="8">
        <v>0</v>
      </c>
      <c r="H22" s="8">
        <f t="shared" si="2"/>
        <v>0</v>
      </c>
      <c r="I22" s="13"/>
      <c r="J22" s="36"/>
    </row>
    <row r="23" spans="1:10" ht="21" customHeight="1" x14ac:dyDescent="0.25">
      <c r="A23" s="48"/>
      <c r="B23" s="49"/>
      <c r="C23" s="28"/>
      <c r="D23" s="43"/>
      <c r="E23" s="28"/>
      <c r="F23" s="8">
        <v>0</v>
      </c>
      <c r="G23" s="8">
        <v>0</v>
      </c>
      <c r="H23" s="8">
        <f t="shared" si="2"/>
        <v>0</v>
      </c>
      <c r="I23" s="20"/>
      <c r="J23" s="36"/>
    </row>
    <row r="24" spans="1:10" ht="21" customHeight="1" x14ac:dyDescent="0.25">
      <c r="A24" s="48"/>
      <c r="B24" s="49"/>
      <c r="C24" s="28"/>
      <c r="D24" s="43"/>
      <c r="E24" s="28"/>
      <c r="F24" s="8">
        <v>0</v>
      </c>
      <c r="G24" s="8">
        <v>0</v>
      </c>
      <c r="H24" s="8">
        <f>F24+G24</f>
        <v>0</v>
      </c>
      <c r="I24" s="20"/>
      <c r="J24" s="36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37"/>
    </row>
    <row r="26" spans="1:10" ht="21" customHeight="1" x14ac:dyDescent="0.25">
      <c r="A26" s="24">
        <v>4</v>
      </c>
      <c r="B26" s="22" t="s">
        <v>52</v>
      </c>
      <c r="C26" s="41">
        <v>0</v>
      </c>
      <c r="D26" s="41">
        <v>0</v>
      </c>
      <c r="E26" s="41">
        <f t="shared" ref="E26:E61" si="3">C26*D26</f>
        <v>0</v>
      </c>
      <c r="F26" s="8">
        <v>0</v>
      </c>
      <c r="G26" s="8">
        <v>0</v>
      </c>
      <c r="H26" s="8">
        <f t="shared" ref="H26:H34" si="4">SUM(F26:G26)</f>
        <v>0</v>
      </c>
      <c r="I26" s="13"/>
      <c r="J26" s="35" t="s">
        <v>22</v>
      </c>
    </row>
    <row r="27" spans="1:10" ht="21" customHeight="1" x14ac:dyDescent="0.25">
      <c r="A27" s="25"/>
      <c r="B27" s="23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13"/>
      <c r="J27" s="36"/>
    </row>
    <row r="28" spans="1:10" ht="21" customHeight="1" x14ac:dyDescent="0.25">
      <c r="A28" s="25"/>
      <c r="B28" s="23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36"/>
    </row>
    <row r="29" spans="1:10" ht="21" customHeight="1" x14ac:dyDescent="0.25">
      <c r="A29" s="25"/>
      <c r="B29" s="23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36"/>
    </row>
    <row r="30" spans="1:10" ht="21" customHeight="1" x14ac:dyDescent="0.25">
      <c r="A30" s="25"/>
      <c r="B30" s="23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36"/>
    </row>
    <row r="31" spans="1:10" ht="21" customHeight="1" x14ac:dyDescent="0.25">
      <c r="A31" s="25"/>
      <c r="B31" s="23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36"/>
    </row>
    <row r="32" spans="1:10" ht="21" customHeight="1" x14ac:dyDescent="0.25">
      <c r="A32" s="25"/>
      <c r="B32" s="23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36"/>
    </row>
    <row r="33" spans="1:10" ht="21" customHeight="1" x14ac:dyDescent="0.25">
      <c r="A33" s="25"/>
      <c r="B33" s="23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36"/>
    </row>
    <row r="34" spans="1:10" ht="21" customHeight="1" x14ac:dyDescent="0.25">
      <c r="A34" s="25"/>
      <c r="B34" s="23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36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0</v>
      </c>
      <c r="G35" s="11">
        <f>SUM(G26:G34)</f>
        <v>0</v>
      </c>
      <c r="H35" s="11">
        <f>SUM(H26:H34)</f>
        <v>0</v>
      </c>
      <c r="I35" s="11"/>
      <c r="J35" s="37"/>
    </row>
    <row r="36" spans="1:10" ht="21" customHeight="1" x14ac:dyDescent="0.25">
      <c r="A36" s="24">
        <v>5</v>
      </c>
      <c r="B36" s="22" t="s">
        <v>24</v>
      </c>
      <c r="C36" s="22">
        <v>0</v>
      </c>
      <c r="D36" s="24">
        <v>0</v>
      </c>
      <c r="E36" s="41">
        <f t="shared" si="3"/>
        <v>0</v>
      </c>
      <c r="F36" s="8">
        <v>0</v>
      </c>
      <c r="G36" s="8">
        <v>0</v>
      </c>
      <c r="H36" s="8">
        <f t="shared" ref="H36:H62" si="5">F36+G36</f>
        <v>0</v>
      </c>
      <c r="I36" s="20"/>
      <c r="J36" s="29" t="s">
        <v>25</v>
      </c>
    </row>
    <row r="37" spans="1:10" ht="21" customHeight="1" x14ac:dyDescent="0.25">
      <c r="A37" s="25"/>
      <c r="B37" s="23"/>
      <c r="C37" s="23"/>
      <c r="D37" s="25"/>
      <c r="E37" s="42"/>
      <c r="F37" s="8">
        <v>0</v>
      </c>
      <c r="G37" s="8">
        <v>0</v>
      </c>
      <c r="H37" s="8">
        <f t="shared" si="5"/>
        <v>0</v>
      </c>
      <c r="I37" s="13"/>
      <c r="J37" s="30"/>
    </row>
    <row r="38" spans="1:10" ht="21" customHeight="1" x14ac:dyDescent="0.25">
      <c r="A38" s="25"/>
      <c r="B38" s="23"/>
      <c r="C38" s="23"/>
      <c r="D38" s="25"/>
      <c r="E38" s="42"/>
      <c r="F38" s="8">
        <v>0</v>
      </c>
      <c r="G38" s="8">
        <v>0</v>
      </c>
      <c r="H38" s="8">
        <f t="shared" si="5"/>
        <v>0</v>
      </c>
      <c r="I38" s="20"/>
      <c r="J38" s="30"/>
    </row>
    <row r="39" spans="1:10" ht="21" customHeight="1" x14ac:dyDescent="0.25">
      <c r="A39" s="25"/>
      <c r="B39" s="23"/>
      <c r="C39" s="23"/>
      <c r="D39" s="25"/>
      <c r="E39" s="42"/>
      <c r="F39" s="8">
        <v>0</v>
      </c>
      <c r="G39" s="8">
        <v>0</v>
      </c>
      <c r="H39" s="8">
        <f t="shared" si="5"/>
        <v>0</v>
      </c>
      <c r="I39" s="20"/>
      <c r="J39" s="30"/>
    </row>
    <row r="40" spans="1:10" ht="21" customHeight="1" x14ac:dyDescent="0.25">
      <c r="A40" s="25"/>
      <c r="B40" s="23"/>
      <c r="C40" s="23"/>
      <c r="D40" s="25"/>
      <c r="E40" s="42"/>
      <c r="F40" s="8">
        <v>0</v>
      </c>
      <c r="G40" s="8">
        <v>0</v>
      </c>
      <c r="H40" s="8">
        <f>F40+G40</f>
        <v>0</v>
      </c>
      <c r="I40" s="20"/>
      <c r="J40" s="30"/>
    </row>
    <row r="41" spans="1:10" ht="21" customHeight="1" x14ac:dyDescent="0.25">
      <c r="A41" s="25"/>
      <c r="B41" s="23"/>
      <c r="C41" s="23"/>
      <c r="D41" s="25"/>
      <c r="E41" s="42"/>
      <c r="F41" s="8">
        <v>0</v>
      </c>
      <c r="G41" s="8">
        <v>0</v>
      </c>
      <c r="H41" s="8">
        <f>F41+G41</f>
        <v>0</v>
      </c>
      <c r="I41" s="20"/>
      <c r="J41" s="30"/>
    </row>
    <row r="42" spans="1:10" ht="21" customHeight="1" x14ac:dyDescent="0.25">
      <c r="A42" s="26"/>
      <c r="B42" s="27"/>
      <c r="C42" s="27"/>
      <c r="D42" s="26"/>
      <c r="E42" s="44"/>
      <c r="F42" s="8">
        <v>0</v>
      </c>
      <c r="G42" s="8">
        <v>0</v>
      </c>
      <c r="H42" s="8">
        <f>F42+G42</f>
        <v>0</v>
      </c>
      <c r="I42" s="20"/>
      <c r="J42" s="3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31"/>
    </row>
    <row r="44" spans="1:10" ht="21" customHeight="1" x14ac:dyDescent="0.25">
      <c r="A44" s="48">
        <v>6</v>
      </c>
      <c r="B44" s="49" t="s">
        <v>27</v>
      </c>
      <c r="C44" s="28">
        <v>0</v>
      </c>
      <c r="D44" s="43">
        <v>0</v>
      </c>
      <c r="E44" s="28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29" t="s">
        <v>28</v>
      </c>
    </row>
    <row r="45" spans="1:10" ht="21" customHeight="1" x14ac:dyDescent="0.25">
      <c r="A45" s="48"/>
      <c r="B45" s="49"/>
      <c r="C45" s="28"/>
      <c r="D45" s="43"/>
      <c r="E45" s="28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ht="21" customHeight="1" x14ac:dyDescent="0.25">
      <c r="A46" s="48"/>
      <c r="B46" s="49"/>
      <c r="C46" s="28"/>
      <c r="D46" s="43"/>
      <c r="E46" s="28"/>
      <c r="F46" s="8">
        <v>0</v>
      </c>
      <c r="G46" s="8">
        <v>0</v>
      </c>
      <c r="H46" s="8">
        <f t="shared" si="5"/>
        <v>0</v>
      </c>
      <c r="I46" s="13"/>
      <c r="J46" s="36"/>
    </row>
    <row r="47" spans="1:10" ht="21" customHeight="1" x14ac:dyDescent="0.25">
      <c r="A47" s="48"/>
      <c r="B47" s="49"/>
      <c r="C47" s="28"/>
      <c r="D47" s="43"/>
      <c r="E47" s="28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37"/>
    </row>
    <row r="49" spans="1:10" ht="21" customHeight="1" x14ac:dyDescent="0.25">
      <c r="A49" s="48">
        <v>7</v>
      </c>
      <c r="B49" s="49" t="s">
        <v>30</v>
      </c>
      <c r="C49" s="28">
        <v>0</v>
      </c>
      <c r="D49" s="43">
        <v>0</v>
      </c>
      <c r="E49" s="28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32"/>
    </row>
    <row r="50" spans="1:10" ht="21" customHeight="1" x14ac:dyDescent="0.25">
      <c r="A50" s="48"/>
      <c r="B50" s="49"/>
      <c r="C50" s="28"/>
      <c r="D50" s="43"/>
      <c r="E50" s="28"/>
      <c r="F50" s="8">
        <v>0</v>
      </c>
      <c r="G50" s="8">
        <v>0</v>
      </c>
      <c r="H50" s="8">
        <f t="shared" si="5"/>
        <v>0</v>
      </c>
      <c r="I50" s="13"/>
      <c r="J50" s="33"/>
    </row>
    <row r="51" spans="1:10" ht="21" customHeight="1" x14ac:dyDescent="0.25">
      <c r="A51" s="48"/>
      <c r="B51" s="49"/>
      <c r="C51" s="28"/>
      <c r="D51" s="43"/>
      <c r="E51" s="28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25">
      <c r="A52" s="48"/>
      <c r="B52" s="49"/>
      <c r="C52" s="28"/>
      <c r="D52" s="43"/>
      <c r="E52" s="28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34"/>
    </row>
    <row r="54" spans="1:10" ht="21" customHeight="1" x14ac:dyDescent="0.25">
      <c r="A54" s="48">
        <v>8</v>
      </c>
      <c r="B54" s="49" t="s">
        <v>32</v>
      </c>
      <c r="C54" s="28">
        <v>0</v>
      </c>
      <c r="D54" s="43">
        <v>0</v>
      </c>
      <c r="E54" s="28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35" t="s">
        <v>33</v>
      </c>
    </row>
    <row r="55" spans="1:10" ht="21" customHeight="1" x14ac:dyDescent="0.25">
      <c r="A55" s="48"/>
      <c r="B55" s="49"/>
      <c r="C55" s="28"/>
      <c r="D55" s="43"/>
      <c r="E55" s="28"/>
      <c r="F55" s="8">
        <v>0</v>
      </c>
      <c r="G55" s="8">
        <v>0</v>
      </c>
      <c r="H55" s="8">
        <f t="shared" si="5"/>
        <v>0</v>
      </c>
      <c r="I55" s="13"/>
      <c r="J55" s="36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37"/>
    </row>
    <row r="57" spans="1:10" ht="21" customHeight="1" x14ac:dyDescent="0.25">
      <c r="A57" s="48">
        <v>9</v>
      </c>
      <c r="B57" s="49" t="s">
        <v>35</v>
      </c>
      <c r="C57" s="28">
        <v>0</v>
      </c>
      <c r="D57" s="43">
        <v>0</v>
      </c>
      <c r="E57" s="28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29" t="s">
        <v>36</v>
      </c>
    </row>
    <row r="58" spans="1:10" ht="21" customHeight="1" x14ac:dyDescent="0.25">
      <c r="A58" s="48"/>
      <c r="B58" s="49"/>
      <c r="C58" s="28"/>
      <c r="D58" s="43"/>
      <c r="E58" s="28"/>
      <c r="F58" s="8">
        <v>0</v>
      </c>
      <c r="G58" s="8">
        <v>0</v>
      </c>
      <c r="H58" s="8">
        <f t="shared" si="5"/>
        <v>0</v>
      </c>
      <c r="I58" s="13"/>
      <c r="J58" s="30"/>
    </row>
    <row r="59" spans="1:10" ht="21" customHeight="1" x14ac:dyDescent="0.25">
      <c r="A59" s="48"/>
      <c r="B59" s="49"/>
      <c r="C59" s="28"/>
      <c r="D59" s="43"/>
      <c r="E59" s="28"/>
      <c r="F59" s="8">
        <v>0</v>
      </c>
      <c r="G59" s="8">
        <v>0</v>
      </c>
      <c r="H59" s="8">
        <f t="shared" si="5"/>
        <v>0</v>
      </c>
      <c r="I59" s="13"/>
      <c r="J59" s="3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/>
      <c r="G60" s="11">
        <f t="shared" ref="G60:H60" si="13">SUM(G57:G59)</f>
        <v>0</v>
      </c>
      <c r="H60" s="11">
        <f t="shared" si="13"/>
        <v>0</v>
      </c>
      <c r="I60" s="14"/>
      <c r="J60" s="31"/>
    </row>
    <row r="61" spans="1:10" ht="21" customHeight="1" x14ac:dyDescent="0.25">
      <c r="A61" s="24">
        <v>10</v>
      </c>
      <c r="B61" s="49" t="s">
        <v>38</v>
      </c>
      <c r="C61" s="28">
        <v>20000</v>
      </c>
      <c r="D61" s="43"/>
      <c r="E61" s="28">
        <f t="shared" si="3"/>
        <v>0</v>
      </c>
      <c r="F61" s="8">
        <v>374</v>
      </c>
      <c r="G61" s="8">
        <v>0</v>
      </c>
      <c r="H61" s="8">
        <f t="shared" si="5"/>
        <v>374</v>
      </c>
      <c r="I61" s="20" t="s">
        <v>53</v>
      </c>
      <c r="J61" s="32"/>
    </row>
    <row r="62" spans="1:10" ht="21" customHeight="1" x14ac:dyDescent="0.25">
      <c r="A62" s="25"/>
      <c r="B62" s="49"/>
      <c r="C62" s="28"/>
      <c r="D62" s="43"/>
      <c r="E62" s="28"/>
      <c r="F62" s="8">
        <v>500</v>
      </c>
      <c r="G62" s="8">
        <v>0</v>
      </c>
      <c r="H62" s="8">
        <f t="shared" si="5"/>
        <v>500</v>
      </c>
      <c r="I62" s="20" t="s">
        <v>54</v>
      </c>
      <c r="J62" s="33"/>
    </row>
    <row r="63" spans="1:10" ht="21" customHeight="1" x14ac:dyDescent="0.25">
      <c r="A63" s="25"/>
      <c r="B63" s="49"/>
      <c r="C63" s="28"/>
      <c r="D63" s="43"/>
      <c r="E63" s="28"/>
      <c r="F63" s="8">
        <v>53.2</v>
      </c>
      <c r="G63" s="8">
        <v>0</v>
      </c>
      <c r="H63" s="8">
        <f t="shared" ref="H63:H67" si="14">F63+G63</f>
        <v>53.2</v>
      </c>
      <c r="I63" s="20" t="s">
        <v>55</v>
      </c>
      <c r="J63" s="33"/>
    </row>
    <row r="64" spans="1:10" ht="21" customHeight="1" x14ac:dyDescent="0.25">
      <c r="A64" s="25"/>
      <c r="B64" s="49"/>
      <c r="C64" s="28"/>
      <c r="D64" s="43"/>
      <c r="E64" s="28"/>
      <c r="F64" s="8">
        <v>14.4</v>
      </c>
      <c r="G64" s="8">
        <v>0</v>
      </c>
      <c r="H64" s="8">
        <f t="shared" si="14"/>
        <v>14.4</v>
      </c>
      <c r="I64" s="20" t="s">
        <v>55</v>
      </c>
      <c r="J64" s="33"/>
    </row>
    <row r="65" spans="1:10" ht="21" customHeight="1" x14ac:dyDescent="0.25">
      <c r="A65" s="25"/>
      <c r="B65" s="49"/>
      <c r="C65" s="28"/>
      <c r="D65" s="43"/>
      <c r="E65" s="28"/>
      <c r="F65" s="8">
        <v>984.92</v>
      </c>
      <c r="G65" s="8">
        <v>0</v>
      </c>
      <c r="H65" s="8">
        <f t="shared" si="14"/>
        <v>984.92</v>
      </c>
      <c r="I65" s="20" t="s">
        <v>56</v>
      </c>
      <c r="J65" s="33"/>
    </row>
    <row r="66" spans="1:10" ht="21" customHeight="1" x14ac:dyDescent="0.25">
      <c r="A66" s="25"/>
      <c r="B66" s="49"/>
      <c r="C66" s="28"/>
      <c r="D66" s="43"/>
      <c r="E66" s="28"/>
      <c r="F66" s="8">
        <v>238</v>
      </c>
      <c r="G66" s="8">
        <v>0</v>
      </c>
      <c r="H66" s="8">
        <f t="shared" si="14"/>
        <v>238</v>
      </c>
      <c r="I66" s="20" t="s">
        <v>57</v>
      </c>
      <c r="J66" s="33"/>
    </row>
    <row r="67" spans="1:10" ht="21" customHeight="1" x14ac:dyDescent="0.25">
      <c r="A67" s="25"/>
      <c r="B67" s="49"/>
      <c r="C67" s="28"/>
      <c r="D67" s="43"/>
      <c r="E67" s="28"/>
      <c r="F67" s="8">
        <v>4923.42</v>
      </c>
      <c r="G67" s="8">
        <v>0</v>
      </c>
      <c r="H67" s="8">
        <f t="shared" si="14"/>
        <v>4923.42</v>
      </c>
      <c r="I67" s="20" t="s">
        <v>58</v>
      </c>
      <c r="J67" s="33"/>
    </row>
    <row r="68" spans="1:10" ht="21" customHeight="1" x14ac:dyDescent="0.25">
      <c r="A68" s="25"/>
      <c r="B68" s="49"/>
      <c r="C68" s="28"/>
      <c r="D68" s="43"/>
      <c r="E68" s="28"/>
      <c r="F68" s="8">
        <v>2800</v>
      </c>
      <c r="G68" s="8">
        <v>0</v>
      </c>
      <c r="H68" s="8">
        <f>F68+G68</f>
        <v>2800</v>
      </c>
      <c r="I68" s="20" t="s">
        <v>59</v>
      </c>
      <c r="J68" s="33"/>
    </row>
    <row r="69" spans="1:10" ht="21" customHeight="1" x14ac:dyDescent="0.25">
      <c r="A69" s="26"/>
      <c r="B69" s="49"/>
      <c r="C69" s="28"/>
      <c r="D69" s="43"/>
      <c r="E69" s="28"/>
      <c r="F69" s="8">
        <v>1600</v>
      </c>
      <c r="G69" s="8">
        <v>0</v>
      </c>
      <c r="H69" s="8">
        <f>F69+G69</f>
        <v>1600</v>
      </c>
      <c r="I69" s="20" t="s">
        <v>60</v>
      </c>
      <c r="J69" s="33"/>
    </row>
    <row r="70" spans="1:10" s="1" customFormat="1" ht="21" customHeight="1" x14ac:dyDescent="0.25">
      <c r="A70" s="9"/>
      <c r="B70" s="10" t="s">
        <v>39</v>
      </c>
      <c r="C70" s="11">
        <f>SUM(C61)</f>
        <v>20000</v>
      </c>
      <c r="D70" s="11">
        <f>SUM(D61)</f>
        <v>0</v>
      </c>
      <c r="E70" s="11">
        <f>SUM(E61)</f>
        <v>0</v>
      </c>
      <c r="F70" s="11">
        <f>SUM(F61:F69)</f>
        <v>11487.94</v>
      </c>
      <c r="G70" s="11">
        <f>SUM(G61:G68)</f>
        <v>0</v>
      </c>
      <c r="H70" s="11">
        <f>SUM(H61:H69)</f>
        <v>11487.94</v>
      </c>
      <c r="I70" s="14"/>
      <c r="J70" s="34"/>
    </row>
    <row r="71" spans="1:10" ht="21" customHeight="1" x14ac:dyDescent="0.25">
      <c r="A71" s="9"/>
      <c r="B71" s="10" t="s">
        <v>40</v>
      </c>
      <c r="C71" s="11">
        <f t="shared" ref="C71:H71" si="15">SUM(C70,C60,C56,C53,C48,C43,C35,C25,C17,C14)</f>
        <v>20000</v>
      </c>
      <c r="D71" s="11">
        <f t="shared" si="15"/>
        <v>0</v>
      </c>
      <c r="E71" s="11">
        <f t="shared" si="15"/>
        <v>0</v>
      </c>
      <c r="F71" s="11">
        <f t="shared" si="15"/>
        <v>11487.94</v>
      </c>
      <c r="G71" s="11">
        <f t="shared" si="15"/>
        <v>0</v>
      </c>
      <c r="H71" s="11">
        <f t="shared" si="15"/>
        <v>11487.94</v>
      </c>
      <c r="I71" s="14"/>
      <c r="J71" s="15"/>
    </row>
    <row r="75" spans="1:10" ht="21" customHeight="1" x14ac:dyDescent="0.25">
      <c r="A75" s="53" t="s">
        <v>41</v>
      </c>
      <c r="B75" s="54"/>
      <c r="C75" s="55" t="s">
        <v>42</v>
      </c>
      <c r="D75" s="55"/>
      <c r="E75" s="55" t="s">
        <v>43</v>
      </c>
      <c r="F75" s="55"/>
      <c r="G75" s="55" t="s">
        <v>44</v>
      </c>
      <c r="H75" s="55"/>
      <c r="I75" s="16" t="s">
        <v>45</v>
      </c>
    </row>
    <row r="76" spans="1:10" ht="21" customHeight="1" x14ac:dyDescent="0.25">
      <c r="A76" s="45">
        <f>C71</f>
        <v>20000</v>
      </c>
      <c r="B76" s="46"/>
      <c r="C76" s="46">
        <f>H71</f>
        <v>11487.94</v>
      </c>
      <c r="D76" s="46"/>
      <c r="E76" s="46">
        <f>F71</f>
        <v>11487.94</v>
      </c>
      <c r="F76" s="46"/>
      <c r="G76" s="46">
        <f>G71</f>
        <v>0</v>
      </c>
      <c r="H76" s="46"/>
      <c r="I76" s="17">
        <f>A76-C76</f>
        <v>8512.06</v>
      </c>
    </row>
    <row r="78" spans="1:10" ht="21" customHeight="1" x14ac:dyDescent="0.25">
      <c r="A78" s="18" t="s">
        <v>46</v>
      </c>
      <c r="B78" s="1"/>
      <c r="C78" s="19" t="s">
        <v>47</v>
      </c>
      <c r="D78" s="18"/>
      <c r="E78" s="18" t="s">
        <v>48</v>
      </c>
      <c r="F78" s="18"/>
      <c r="G78" s="18" t="s">
        <v>49</v>
      </c>
      <c r="H78" s="18"/>
      <c r="I78" s="1"/>
    </row>
  </sheetData>
  <mergeCells count="76">
    <mergeCell ref="C2:H2"/>
    <mergeCell ref="C6:E6"/>
    <mergeCell ref="F6:I6"/>
    <mergeCell ref="A75:B75"/>
    <mergeCell ref="C75:D75"/>
    <mergeCell ref="E75:F75"/>
    <mergeCell ref="G75:H75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  <mergeCell ref="A76:B76"/>
    <mergeCell ref="C76:D76"/>
    <mergeCell ref="E76:F76"/>
    <mergeCell ref="G76:H76"/>
    <mergeCell ref="A6:A7"/>
    <mergeCell ref="A8:A13"/>
    <mergeCell ref="A15:A16"/>
    <mergeCell ref="A18:A24"/>
    <mergeCell ref="A44:A47"/>
    <mergeCell ref="A49:A52"/>
    <mergeCell ref="A54:A55"/>
    <mergeCell ref="A57:A59"/>
    <mergeCell ref="A61:A69"/>
    <mergeCell ref="B6:B7"/>
    <mergeCell ref="B61:B69"/>
    <mergeCell ref="C15:C16"/>
    <mergeCell ref="C44:C47"/>
    <mergeCell ref="C49:C52"/>
    <mergeCell ref="C26:C34"/>
    <mergeCell ref="C54:C55"/>
    <mergeCell ref="C57:C59"/>
    <mergeCell ref="C61:C69"/>
    <mergeCell ref="D49:D52"/>
    <mergeCell ref="D54:D55"/>
    <mergeCell ref="D57:D59"/>
    <mergeCell ref="D61:D69"/>
    <mergeCell ref="D8:D13"/>
    <mergeCell ref="D15:D16"/>
    <mergeCell ref="D18:D24"/>
    <mergeCell ref="E8:E13"/>
    <mergeCell ref="E15:E16"/>
    <mergeCell ref="E18:E24"/>
    <mergeCell ref="E26:E34"/>
    <mergeCell ref="D44:D47"/>
    <mergeCell ref="E44:E47"/>
    <mergeCell ref="E49:E52"/>
    <mergeCell ref="E54:E55"/>
    <mergeCell ref="D26:D34"/>
    <mergeCell ref="D36:D42"/>
    <mergeCell ref="E36:E42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61:E69"/>
    <mergeCell ref="J57:J60"/>
    <mergeCell ref="J61:J70"/>
    <mergeCell ref="J54:J56"/>
    <mergeCell ref="E57:E59"/>
    <mergeCell ref="B26:B34"/>
    <mergeCell ref="A26:A34"/>
    <mergeCell ref="A36:A42"/>
    <mergeCell ref="B36:B42"/>
    <mergeCell ref="C36:C42"/>
  </mergeCells>
  <phoneticPr fontId="9" type="noConversion"/>
  <pageMargins left="0.69930555555555596" right="0.69930555555555596" top="0.75" bottom="0.75" header="0.3" footer="0.3"/>
  <pageSetup paperSize="9" scale="4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2025-08-14T07:53:03Z</cp:lastPrinted>
  <dcterms:created xsi:type="dcterms:W3CDTF">2014-04-15T08:52:00Z</dcterms:created>
  <dcterms:modified xsi:type="dcterms:W3CDTF">2025-08-14T07:53:27Z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