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F52" i="3"/>
  <c r="F53" i="3"/>
  <c r="E58" i="3"/>
  <c r="H45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H47" i="3"/>
  <c r="H46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<sst xmlns="http://schemas.openxmlformats.org/spreadsheetml/2006/main" count="122" uniqueCount="99">
  <si>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</si>
  <si>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</si>
  <si>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</si>
  <si>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</si>
  <si>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</si>
  <si>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</si>
  <si>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</si>
  <si>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</si>
  <si>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</si>
  <si>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</si>
  <si>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</si>
  <si>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</si>
  <si>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</si>
  <si>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</si>
  <si>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</si>
  <si>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</si>
  <si>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</si>
  <si>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</si>
  <si>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</si>
  <si>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</si>
  <si>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</si>
  <si>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</si>
  <si>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</si>
  <si>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</si>
  <si>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</si>
  <si>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</si>
  <si>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</si>
  <si>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</si>
  <si>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</si>
  <si>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</si>
  <si>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</si>
  <si>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</si>
  <si>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</si>
  <si>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</si>
  <si>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</si>
  <si>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</si>
  <si>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</si>
  <si>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</si>
  <si>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</si>
  <si>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</si>
  <si>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</si>
  <si>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</si>
  <si>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</si>
  <si>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</si>
  <si>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</si>
  <si>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</si>
  <si>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</si>
  <si>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</si>
  <si>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</si>
  <si>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</si>
  <si>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</si>
  <si>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</si>
  <si>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</si>
  <si>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</si>
  <si>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</si>
  <si>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</si>
  <si>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</si>
  <si>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</si>
  <si>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</si>
  <si>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</si>
  <si>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</si>
  <si>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</si>
  <si>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</si>
  <si>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</si>
  <si>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</si>
  <si>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</si>
  <si>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</si>
  <si>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</si>
  <si>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</si>
  <si>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</si>
  <si>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</si>
  <si>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</si>
  <si>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</si>
  <si>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</si>
  <si>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</si>
  <si>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</si>
  <si>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</si>
  <si>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</si>
  <si>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</si>
  <si>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</si>
  <si>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</si>
  <si>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</si>
  <si>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</si>
  <si>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</si>
  <si>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</si>
  <si>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</si>
  <si>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</si>
  <si>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</si>
  <si>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</si>
  <si>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</si>
  <si>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周末</t>
    <phoneticPr fontId="12" type="noConversion"/>
  </si>
  <si>
    <t>工作日</t>
    <phoneticPr fontId="12" type="noConversion"/>
  </si>
  <si>
    <t>KMJB-180118-JDA294</t>
    <phoneticPr fontId="12" type="noConversion"/>
  </si>
  <si>
    <t>马来西亚关丹</t>
    <phoneticPr fontId="12" type="noConversion"/>
  </si>
  <si>
    <t>2018年01月17日-23日</t>
    <phoneticPr fontId="12" type="noConversion"/>
  </si>
  <si>
    <t>2018年01月17日-23日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</si>
  <si>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</si>
  <si>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</si>
  <si>
    <t>租车报销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</si>
</sst>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96</v>
      </c>
      <c r="I4" s="56"/>
      <c r="J4" s="56" t="s">
        <v>97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200</v>
      </c>
      <c r="G45" s="37">
        <v>0</v>
      </c>
      <c r="H45" s="37">
        <f t="shared" si="0"/>
        <v>200</v>
      </c>
      <c r="I45" s="45"/>
      <c r="J45" s="53" t="s">
        <v>98</v>
      </c>
    </row>
    <row r="46" spans="1:10" ht="21" customHeight="1" x14ac:dyDescent="0.15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200</v>
      </c>
      <c r="G52" s="40">
        <f t="shared" ref="G52:H52" si="21">SUM(G45:G51)</f>
        <v>0</v>
      </c>
      <c r="H52" s="40">
        <f t="shared" si="21"/>
        <v>200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200</v>
      </c>
      <c r="G53" s="40">
        <f t="shared" si="22"/>
        <v>0</v>
      </c>
      <c r="H53" s="40">
        <f t="shared" si="22"/>
        <v>200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200</v>
      </c>
      <c r="D58" s="70"/>
      <c r="E58" s="70">
        <f>F53</f>
        <v>200</v>
      </c>
      <c r="F58" s="70"/>
      <c r="G58" s="70">
        <f>G53</f>
        <v>0</v>
      </c>
      <c r="H58" s="70"/>
      <c r="I58" s="49">
        <f>A58-C58</f>
        <v>-200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8" zoomScale="93" zoomScaleNormal="100" zoomScaleSheetLayoutView="93" workbookViewId="0">
      <selection activeCell="F31" sqref="F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15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15">
      <c r="B7" s="6"/>
      <c r="C7" s="7"/>
      <c r="D7" s="8" t="s">
        <v>60</v>
      </c>
      <c r="E7" s="8"/>
      <c r="F7" s="99" t="s">
        <v>61</v>
      </c>
      <c r="G7" s="99"/>
      <c r="H7" s="8" t="s">
        <v>62</v>
      </c>
      <c r="I7" s="22"/>
      <c r="J7" s="99"/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4"/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6" t="s">
        <v>1</v>
      </c>
      <c r="C10" s="107"/>
      <c r="D10" s="14" t="s">
        <v>64</v>
      </c>
      <c r="E10" s="82" t="s">
        <v>65</v>
      </c>
      <c r="F10" s="84"/>
      <c r="G10" s="16" t="s">
        <v>66</v>
      </c>
      <c r="H10" s="15" t="s">
        <v>67</v>
      </c>
      <c r="I10" s="82" t="s">
        <v>68</v>
      </c>
      <c r="J10" s="84"/>
      <c r="K10" s="16" t="s">
        <v>69</v>
      </c>
    </row>
    <row r="11" spans="2:11" ht="20.100000000000001" customHeight="1" x14ac:dyDescent="0.15">
      <c r="B11" s="104">
        <v>1</v>
      </c>
      <c r="C11" s="105"/>
      <c r="D11" s="87" t="s">
        <v>70</v>
      </c>
      <c r="E11" s="104" t="s">
        <v>71</v>
      </c>
      <c r="F11" s="105"/>
      <c r="G11" s="17">
        <v>0</v>
      </c>
      <c r="H11" s="17"/>
      <c r="I11" s="92"/>
      <c r="J11" s="93"/>
      <c r="K11" s="24" t="s">
        <v>72</v>
      </c>
    </row>
    <row r="12" spans="2:11" ht="20.100000000000001" customHeight="1" x14ac:dyDescent="0.15">
      <c r="B12" s="104">
        <v>2</v>
      </c>
      <c r="C12" s="105"/>
      <c r="D12" s="88"/>
      <c r="E12" s="90" t="s">
        <v>73</v>
      </c>
      <c r="F12" s="90"/>
      <c r="G12" s="17">
        <v>0</v>
      </c>
      <c r="H12" s="17"/>
      <c r="I12" s="92"/>
      <c r="J12" s="93"/>
      <c r="K12" s="24" t="s">
        <v>74</v>
      </c>
    </row>
    <row r="13" spans="2:11" ht="20.100000000000001" customHeight="1" x14ac:dyDescent="0.15">
      <c r="B13" s="104">
        <v>3</v>
      </c>
      <c r="C13" s="105"/>
      <c r="D13" s="88"/>
      <c r="E13" s="104" t="s">
        <v>75</v>
      </c>
      <c r="F13" s="105"/>
      <c r="G13" s="17">
        <v>0</v>
      </c>
      <c r="H13" s="17"/>
      <c r="I13" s="92"/>
      <c r="J13" s="93"/>
      <c r="K13" s="24" t="s">
        <v>72</v>
      </c>
    </row>
    <row r="14" spans="2:11" ht="20.100000000000001" customHeight="1" x14ac:dyDescent="0.15">
      <c r="B14" s="104">
        <v>4</v>
      </c>
      <c r="C14" s="105"/>
      <c r="D14" s="88"/>
      <c r="E14" s="104" t="s">
        <v>76</v>
      </c>
      <c r="F14" s="105"/>
      <c r="G14" s="17">
        <v>0</v>
      </c>
      <c r="H14" s="17"/>
      <c r="I14" s="92"/>
      <c r="J14" s="93"/>
      <c r="K14" s="24" t="s">
        <v>77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/>
      <c r="F15" s="90"/>
      <c r="G15" s="17">
        <v>0</v>
      </c>
      <c r="H15" s="17"/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/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/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67</v>
      </c>
      <c r="C20" s="102"/>
      <c r="D20" s="102"/>
      <c r="E20" s="102"/>
      <c r="F20" s="102"/>
      <c r="G20" s="102" t="s">
        <v>78</v>
      </c>
      <c r="H20" s="102"/>
      <c r="I20" s="102"/>
      <c r="J20" s="102"/>
      <c r="K20" s="16" t="s">
        <v>79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74" t="s">
        <v>82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87</v>
      </c>
      <c r="G28" s="97"/>
      <c r="H28" s="5" t="s">
        <v>54</v>
      </c>
      <c r="I28" s="4"/>
      <c r="J28" s="97" t="s">
        <v>88</v>
      </c>
      <c r="K28" s="98"/>
    </row>
    <row r="29" spans="1:11" ht="20.100000000000001" customHeight="1" x14ac:dyDescent="0.15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">
        <v>89</v>
      </c>
      <c r="K29" s="100"/>
    </row>
    <row r="30" spans="1:11" ht="20.100000000000001" customHeight="1" x14ac:dyDescent="0.15">
      <c r="B30" s="6"/>
      <c r="C30" s="7"/>
      <c r="D30" s="8" t="s">
        <v>60</v>
      </c>
      <c r="E30" s="8"/>
      <c r="F30" s="99" t="s">
        <v>95</v>
      </c>
      <c r="G30" s="99"/>
      <c r="H30" s="8" t="s">
        <v>62</v>
      </c>
      <c r="I30" s="22"/>
      <c r="J30" s="101">
        <v>43126</v>
      </c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4" t="s">
        <v>92</v>
      </c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83</v>
      </c>
      <c r="E33" s="90" t="s">
        <v>84</v>
      </c>
      <c r="F33" s="90"/>
      <c r="G33" s="17" t="s">
        <v>85</v>
      </c>
      <c r="H33" s="17" t="s">
        <v>86</v>
      </c>
      <c r="I33" s="96" t="s">
        <v>41</v>
      </c>
      <c r="J33" s="96"/>
      <c r="K33" s="28" t="s">
        <v>69</v>
      </c>
    </row>
    <row r="34" spans="2:11" ht="20.100000000000001" customHeight="1" x14ac:dyDescent="0.15">
      <c r="B34" s="90">
        <v>1</v>
      </c>
      <c r="C34" s="90"/>
      <c r="D34" s="20" t="s">
        <v>93</v>
      </c>
      <c r="E34" s="91" t="s">
        <v>94</v>
      </c>
      <c r="F34" s="90"/>
      <c r="G34" s="17">
        <v>200</v>
      </c>
      <c r="H34" s="17">
        <v>2</v>
      </c>
      <c r="I34" s="92">
        <f>G34*H34</f>
        <v>400</v>
      </c>
      <c r="J34" s="93"/>
      <c r="K34" s="29" t="s">
        <v>90</v>
      </c>
    </row>
    <row r="35" spans="2:11" ht="20.100000000000001" customHeight="1" x14ac:dyDescent="0.15">
      <c r="B35" s="90">
        <v>2</v>
      </c>
      <c r="C35" s="90"/>
      <c r="D35" s="20" t="s">
        <v>93</v>
      </c>
      <c r="E35" s="91" t="s">
        <v>94</v>
      </c>
      <c r="F35" s="90"/>
      <c r="G35" s="17">
        <v>100</v>
      </c>
      <c r="H35" s="17">
        <v>5</v>
      </c>
      <c r="I35" s="92">
        <f t="shared" ref="I35:I36" si="0">G35*H35</f>
        <v>500</v>
      </c>
      <c r="J35" s="93"/>
      <c r="K35" s="29" t="s">
        <v>91</v>
      </c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7</v>
      </c>
      <c r="I37" s="85">
        <f>SUM(I34:J36)</f>
        <v>900</v>
      </c>
      <c r="J37" s="86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2018-02-08T06:31:56Z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