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9977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<sst xmlns="http://schemas.openxmlformats.org/spreadsheetml/2006/main" count="77" uniqueCount="73">
  <si>
    <t>【借款报销单】</t>
  </si>
  <si>
    <t>团号：HMZA-220824-ZJT806A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</si>
  <si>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</si>
  <si>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</si>
  <si>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</si>
  <si>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</si>
  <si>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</si>
  <si>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</si>
  <si>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</si>
  <si>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</si>
  <si>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</si>
  <si>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</si>
  <si>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</si>
  <si>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</si>
  <si>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</si>
  <si>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客户后报销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</si>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</sst>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5" borderId="1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9" borderId="20" applyNumberFormat="0" applyAlignment="0" applyProtection="0">
      <alignment vertical="center"/>
    </xf>
    <xf numFmtId="0" fontId="26" fillId="19" borderId="16" applyNumberFormat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15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45870" cy="706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46" workbookViewId="0">
      <selection activeCell="K8" sqref="K8"/>
    </sheetView>
  </sheetViews>
  <sheetFormatPr defaultColWidth="9" defaultRowHeight="21" customHeight="1"/>
  <cols>
    <col min="1" max="1" width="9" style="43"/>
    <col min="2" max="2" width="16.7297297297297" customWidth="1"/>
    <col min="3" max="3" width="9.45045045045045" style="44" customWidth="1"/>
    <col min="5" max="5" width="9.45045045045045" customWidth="1"/>
    <col min="6" max="6" width="13.5765765765766" customWidth="1"/>
    <col min="8" max="8" width="18.7567567567568" customWidth="1"/>
    <col min="9" max="9" width="24.9099099099099" customWidth="1"/>
    <col min="10" max="10" width="39.4504504504505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2"/>
      <c r="J2" s="72"/>
      <c r="K2" s="72"/>
      <c r="L2" s="72"/>
    </row>
    <row r="3" ht="34.5" customHeight="1" spans="9:10">
      <c r="I3" s="73" t="s">
        <v>1</v>
      </c>
      <c r="J3" s="74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0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0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>
        <v>4760.29</v>
      </c>
      <c r="G6" s="53">
        <v>0</v>
      </c>
      <c r="H6" s="53">
        <f t="shared" ref="H6:H47" si="0">F6+G6</f>
        <v>4760.29</v>
      </c>
      <c r="I6" s="75" t="s">
        <v>15</v>
      </c>
      <c r="J6" s="76" t="s">
        <v>16</v>
      </c>
    </row>
    <row r="7" customHeight="1" spans="1:10">
      <c r="A7" s="51"/>
      <c r="B7" s="52"/>
      <c r="C7" s="53"/>
      <c r="D7" s="54"/>
      <c r="E7" s="53"/>
      <c r="F7" s="53">
        <v>0</v>
      </c>
      <c r="G7" s="53">
        <v>0</v>
      </c>
      <c r="H7" s="53">
        <f t="shared" si="0"/>
        <v>0</v>
      </c>
      <c r="I7" s="75"/>
      <c r="J7" s="77"/>
    </row>
    <row r="8" customHeight="1" spans="1:10">
      <c r="A8" s="51"/>
      <c r="B8" s="52"/>
      <c r="C8" s="53"/>
      <c r="D8" s="54"/>
      <c r="E8" s="53"/>
      <c r="F8" s="53">
        <v>0</v>
      </c>
      <c r="G8" s="53">
        <v>0</v>
      </c>
      <c r="H8" s="53">
        <f t="shared" si="0"/>
        <v>0</v>
      </c>
      <c r="I8" s="75"/>
      <c r="J8" s="77"/>
    </row>
    <row r="9" customHeight="1" spans="1:10">
      <c r="A9" s="51"/>
      <c r="B9" s="52"/>
      <c r="C9" s="53"/>
      <c r="D9" s="54"/>
      <c r="E9" s="53"/>
      <c r="F9" s="53">
        <v>0</v>
      </c>
      <c r="G9" s="53">
        <v>0</v>
      </c>
      <c r="H9" s="53">
        <f t="shared" si="0"/>
        <v>0</v>
      </c>
      <c r="I9" s="75"/>
      <c r="J9" s="77"/>
    </row>
    <row r="10" customHeight="1" spans="1:10">
      <c r="A10" s="51"/>
      <c r="B10" s="52"/>
      <c r="C10" s="53"/>
      <c r="D10" s="54"/>
      <c r="E10" s="53"/>
      <c r="F10" s="53">
        <v>0</v>
      </c>
      <c r="G10" s="53">
        <v>0</v>
      </c>
      <c r="H10" s="53">
        <f t="shared" si="0"/>
        <v>0</v>
      </c>
      <c r="I10" s="75"/>
      <c r="J10" s="77"/>
    </row>
    <row r="11" s="42" customFormat="1" customHeight="1" spans="1:10">
      <c r="A11" s="55"/>
      <c r="B11" s="56" t="s">
        <v>17</v>
      </c>
      <c r="C11" s="57">
        <f>SUM(C6)</f>
        <v>0</v>
      </c>
      <c r="D11" s="57">
        <f t="shared" ref="D11:G11" si="1">SUM(D6)</f>
        <v>0</v>
      </c>
      <c r="E11" s="57">
        <f t="shared" si="1"/>
        <v>0</v>
      </c>
      <c r="F11" s="57">
        <f>SUM(F6:F10)</f>
        <v>4760.29</v>
      </c>
      <c r="G11" s="57">
        <f t="shared" si="1"/>
        <v>0</v>
      </c>
      <c r="H11" s="57">
        <f>SUM(H6:H10)</f>
        <v>4760.29</v>
      </c>
      <c r="I11" s="78"/>
      <c r="J11" s="79"/>
    </row>
    <row r="12" customHeight="1" spans="1:10">
      <c r="A12" s="58">
        <v>2</v>
      </c>
      <c r="B12" s="59" t="s">
        <v>18</v>
      </c>
      <c r="C12" s="60">
        <v>0</v>
      </c>
      <c r="D12" s="58"/>
      <c r="E12" s="60">
        <f t="shared" ref="E12:E43" si="2">C12*D12</f>
        <v>0</v>
      </c>
      <c r="F12" s="53">
        <v>0</v>
      </c>
      <c r="G12" s="53">
        <v>0</v>
      </c>
      <c r="H12" s="53">
        <f t="shared" si="0"/>
        <v>0</v>
      </c>
      <c r="I12" s="75"/>
      <c r="J12" s="80" t="s">
        <v>19</v>
      </c>
    </row>
    <row r="13" customHeight="1" spans="1:10">
      <c r="A13" s="61"/>
      <c r="B13" s="62"/>
      <c r="C13" s="63"/>
      <c r="D13" s="61"/>
      <c r="E13" s="63"/>
      <c r="F13" s="53">
        <v>0</v>
      </c>
      <c r="G13" s="53">
        <v>0</v>
      </c>
      <c r="H13" s="53">
        <f t="shared" ref="H13" si="3">F13+G13</f>
        <v>0</v>
      </c>
      <c r="I13" s="75"/>
      <c r="J13" s="77"/>
    </row>
    <row r="14" s="42" customFormat="1" customHeight="1" spans="1:10">
      <c r="A14" s="55"/>
      <c r="B14" s="56" t="s">
        <v>20</v>
      </c>
      <c r="C14" s="57">
        <f>SUM(C12)</f>
        <v>0</v>
      </c>
      <c r="D14" s="57">
        <f t="shared" ref="D14:E14" si="4">SUM(D12)</f>
        <v>0</v>
      </c>
      <c r="E14" s="57">
        <f t="shared" si="4"/>
        <v>0</v>
      </c>
      <c r="F14" s="57">
        <f>SUM(F12:F13)</f>
        <v>0</v>
      </c>
      <c r="G14" s="57">
        <f t="shared" ref="G14:H14" si="5">SUM(G12:G13)</f>
        <v>0</v>
      </c>
      <c r="H14" s="57">
        <f t="shared" si="5"/>
        <v>0</v>
      </c>
      <c r="I14" s="78"/>
      <c r="J14" s="79"/>
    </row>
    <row r="15" customHeight="1" spans="1:10">
      <c r="A15" s="51">
        <v>3</v>
      </c>
      <c r="B15" s="52" t="s">
        <v>21</v>
      </c>
      <c r="C15" s="53">
        <v>0</v>
      </c>
      <c r="D15" s="54"/>
      <c r="E15" s="53">
        <f t="shared" si="2"/>
        <v>0</v>
      </c>
      <c r="F15" s="53">
        <v>0</v>
      </c>
      <c r="G15" s="53">
        <v>0</v>
      </c>
      <c r="H15" s="53">
        <f t="shared" si="0"/>
        <v>0</v>
      </c>
      <c r="I15" s="75"/>
      <c r="J15" s="81" t="s">
        <v>22</v>
      </c>
    </row>
    <row r="16" customHeight="1" spans="1:10">
      <c r="A16" s="51"/>
      <c r="B16" s="52"/>
      <c r="C16" s="53"/>
      <c r="D16" s="54"/>
      <c r="E16" s="53"/>
      <c r="F16" s="53">
        <v>0</v>
      </c>
      <c r="G16" s="53">
        <v>0</v>
      </c>
      <c r="H16" s="53">
        <f t="shared" si="0"/>
        <v>0</v>
      </c>
      <c r="I16" s="75"/>
      <c r="J16" s="82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 t="shared" si="0"/>
        <v>0</v>
      </c>
      <c r="I17" s="75"/>
      <c r="J17" s="82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 t="shared" si="0"/>
        <v>0</v>
      </c>
      <c r="I18" s="75"/>
      <c r="J18" s="82"/>
    </row>
    <row r="19" s="42" customFormat="1" customHeight="1" spans="1:10">
      <c r="A19" s="55"/>
      <c r="B19" s="56" t="s">
        <v>23</v>
      </c>
      <c r="C19" s="57">
        <f>SUM(C15)</f>
        <v>0</v>
      </c>
      <c r="D19" s="57">
        <f t="shared" ref="D19:H19" si="6">SUM(D15)</f>
        <v>0</v>
      </c>
      <c r="E19" s="57">
        <f t="shared" si="6"/>
        <v>0</v>
      </c>
      <c r="F19" s="57">
        <f t="shared" si="6"/>
        <v>0</v>
      </c>
      <c r="G19" s="57">
        <f t="shared" si="6"/>
        <v>0</v>
      </c>
      <c r="H19" s="57">
        <f t="shared" si="6"/>
        <v>0</v>
      </c>
      <c r="I19" s="78"/>
      <c r="J19" s="83"/>
    </row>
    <row r="20" customHeight="1" spans="1:10">
      <c r="A20" s="51">
        <v>4</v>
      </c>
      <c r="B20" s="52" t="s">
        <v>24</v>
      </c>
      <c r="C20" s="53">
        <v>0</v>
      </c>
      <c r="D20" s="54"/>
      <c r="E20" s="53">
        <f t="shared" si="2"/>
        <v>0</v>
      </c>
      <c r="F20" s="53">
        <v>0</v>
      </c>
      <c r="G20" s="53">
        <v>0</v>
      </c>
      <c r="H20" s="53">
        <f t="shared" si="0"/>
        <v>0</v>
      </c>
      <c r="I20" s="75"/>
      <c r="J20" s="81" t="s">
        <v>25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 t="shared" ref="H21:H22" si="7">F21+G21</f>
        <v>0</v>
      </c>
      <c r="I21" s="75"/>
      <c r="J21" s="82"/>
    </row>
    <row r="22" customHeight="1" spans="1:10">
      <c r="A22" s="51"/>
      <c r="B22" s="52"/>
      <c r="C22" s="53"/>
      <c r="D22" s="54"/>
      <c r="E22" s="53"/>
      <c r="F22" s="53"/>
      <c r="G22" s="53">
        <v>0</v>
      </c>
      <c r="H22" s="53">
        <f t="shared" si="7"/>
        <v>0</v>
      </c>
      <c r="I22" s="75"/>
      <c r="J22" s="82"/>
    </row>
    <row r="23" customHeight="1" spans="1:10">
      <c r="A23" s="51"/>
      <c r="B23" s="52"/>
      <c r="C23" s="53"/>
      <c r="D23" s="54"/>
      <c r="E23" s="53"/>
      <c r="F23" s="53"/>
      <c r="G23" s="53">
        <v>0</v>
      </c>
      <c r="H23" s="53">
        <f t="shared" ref="H23" si="8">F23+G23</f>
        <v>0</v>
      </c>
      <c r="I23" s="75"/>
      <c r="J23" s="82"/>
    </row>
    <row r="24" customHeight="1" spans="1:10">
      <c r="A24" s="51"/>
      <c r="B24" s="52"/>
      <c r="C24" s="53"/>
      <c r="D24" s="54"/>
      <c r="E24" s="53"/>
      <c r="F24" s="53"/>
      <c r="G24" s="53">
        <v>0</v>
      </c>
      <c r="H24" s="53">
        <f t="shared" si="0"/>
        <v>0</v>
      </c>
      <c r="I24" s="75"/>
      <c r="J24" s="82"/>
    </row>
    <row r="25" s="42" customFormat="1" customHeight="1" spans="1:10">
      <c r="A25" s="55"/>
      <c r="B25" s="56" t="s">
        <v>26</v>
      </c>
      <c r="C25" s="57">
        <f>SUM(C20)</f>
        <v>0</v>
      </c>
      <c r="D25" s="57">
        <f>SUM(D20)</f>
        <v>0</v>
      </c>
      <c r="E25" s="57">
        <f>SUM(E20)</f>
        <v>0</v>
      </c>
      <c r="F25" s="57">
        <f>SUM(F20:F24)</f>
        <v>0</v>
      </c>
      <c r="G25" s="57">
        <f>SUM(G20)</f>
        <v>0</v>
      </c>
      <c r="H25" s="57">
        <f>SUM(H20:H24)</f>
        <v>0</v>
      </c>
      <c r="I25" s="78"/>
      <c r="J25" s="83"/>
    </row>
    <row r="26" customHeight="1" spans="1:10">
      <c r="A26" s="58">
        <v>5</v>
      </c>
      <c r="B26" s="59" t="s">
        <v>27</v>
      </c>
      <c r="C26" s="60">
        <v>0</v>
      </c>
      <c r="D26" s="58"/>
      <c r="E26" s="60">
        <f t="shared" si="2"/>
        <v>0</v>
      </c>
      <c r="F26" s="53">
        <v>0</v>
      </c>
      <c r="G26" s="53">
        <v>0</v>
      </c>
      <c r="H26" s="53">
        <f t="shared" si="0"/>
        <v>0</v>
      </c>
      <c r="I26" s="75"/>
      <c r="J26" s="80" t="s">
        <v>28</v>
      </c>
    </row>
    <row r="27" customHeight="1" spans="1:10">
      <c r="A27" s="64"/>
      <c r="B27" s="65"/>
      <c r="C27" s="66"/>
      <c r="D27" s="64"/>
      <c r="E27" s="66"/>
      <c r="F27" s="53">
        <v>0</v>
      </c>
      <c r="G27" s="53">
        <v>0</v>
      </c>
      <c r="H27" s="53">
        <f t="shared" ref="H27" si="9">F27+G27</f>
        <v>0</v>
      </c>
      <c r="I27" s="75"/>
      <c r="J27" s="77"/>
    </row>
    <row r="28" customHeight="1" spans="1:10">
      <c r="A28" s="61"/>
      <c r="B28" s="62"/>
      <c r="C28" s="63"/>
      <c r="D28" s="61"/>
      <c r="E28" s="63"/>
      <c r="F28" s="53">
        <v>0</v>
      </c>
      <c r="G28" s="53">
        <v>0</v>
      </c>
      <c r="H28" s="53">
        <f t="shared" ref="H28" si="10">F28+G28</f>
        <v>0</v>
      </c>
      <c r="I28" s="75"/>
      <c r="J28" s="77"/>
    </row>
    <row r="29" s="42" customFormat="1" customHeight="1" spans="1:10">
      <c r="A29" s="55"/>
      <c r="B29" s="56" t="s">
        <v>29</v>
      </c>
      <c r="C29" s="57">
        <f>SUM(C26)</f>
        <v>0</v>
      </c>
      <c r="D29" s="57">
        <f t="shared" ref="D29:E29" si="11">SUM(D26)</f>
        <v>0</v>
      </c>
      <c r="E29" s="57">
        <f t="shared" si="11"/>
        <v>0</v>
      </c>
      <c r="F29" s="57">
        <f>SUM(F26:F28)</f>
        <v>0</v>
      </c>
      <c r="G29" s="57">
        <f t="shared" ref="G29:H29" si="12">SUM(G26:G28)</f>
        <v>0</v>
      </c>
      <c r="H29" s="57">
        <f t="shared" si="12"/>
        <v>0</v>
      </c>
      <c r="I29" s="78"/>
      <c r="J29" s="79"/>
    </row>
    <row r="30" customHeight="1" spans="1:10">
      <c r="A30" s="51">
        <v>6</v>
      </c>
      <c r="B30" s="52" t="s">
        <v>30</v>
      </c>
      <c r="C30" s="53">
        <v>0</v>
      </c>
      <c r="D30" s="54"/>
      <c r="E30" s="53">
        <f t="shared" si="2"/>
        <v>0</v>
      </c>
      <c r="F30" s="53">
        <v>0</v>
      </c>
      <c r="G30" s="53">
        <v>0</v>
      </c>
      <c r="H30" s="53">
        <f t="shared" si="0"/>
        <v>0</v>
      </c>
      <c r="I30" s="75"/>
      <c r="J30" s="80" t="s">
        <v>31</v>
      </c>
    </row>
    <row r="31" customHeight="1" spans="1:10">
      <c r="A31" s="51"/>
      <c r="B31" s="52"/>
      <c r="C31" s="53"/>
      <c r="D31" s="54"/>
      <c r="E31" s="53"/>
      <c r="F31" s="53">
        <v>0</v>
      </c>
      <c r="G31" s="53">
        <v>0</v>
      </c>
      <c r="H31" s="53">
        <f t="shared" si="0"/>
        <v>0</v>
      </c>
      <c r="I31" s="75"/>
      <c r="J31" s="8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 t="shared" si="0"/>
        <v>0</v>
      </c>
      <c r="I32" s="75"/>
      <c r="J32" s="82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 t="shared" si="0"/>
        <v>0</v>
      </c>
      <c r="I33" s="75"/>
      <c r="J33" s="82"/>
    </row>
    <row r="34" s="42" customFormat="1" customHeight="1" spans="1:10">
      <c r="A34" s="55"/>
      <c r="B34" s="56" t="s">
        <v>32</v>
      </c>
      <c r="C34" s="57">
        <f>SUM(C30)</f>
        <v>0</v>
      </c>
      <c r="D34" s="57">
        <f t="shared" ref="D34:H34" si="13">SUM(D30)</f>
        <v>0</v>
      </c>
      <c r="E34" s="57">
        <f t="shared" si="13"/>
        <v>0</v>
      </c>
      <c r="F34" s="57">
        <f t="shared" si="13"/>
        <v>0</v>
      </c>
      <c r="G34" s="57">
        <f t="shared" si="13"/>
        <v>0</v>
      </c>
      <c r="H34" s="57">
        <f t="shared" si="13"/>
        <v>0</v>
      </c>
      <c r="I34" s="78"/>
      <c r="J34" s="83"/>
    </row>
    <row r="35" customHeight="1" spans="1:10">
      <c r="A35" s="51">
        <v>7</v>
      </c>
      <c r="B35" s="52" t="s">
        <v>33</v>
      </c>
      <c r="C35" s="53">
        <v>0</v>
      </c>
      <c r="D35" s="54"/>
      <c r="E35" s="53">
        <f t="shared" si="2"/>
        <v>0</v>
      </c>
      <c r="F35" s="53">
        <v>0</v>
      </c>
      <c r="G35" s="53">
        <v>0</v>
      </c>
      <c r="H35" s="53">
        <f t="shared" si="0"/>
        <v>0</v>
      </c>
      <c r="I35" s="75"/>
      <c r="J35" s="84"/>
    </row>
    <row r="36" customHeight="1" spans="1:10">
      <c r="A36" s="51"/>
      <c r="B36" s="52"/>
      <c r="C36" s="53"/>
      <c r="D36" s="54"/>
      <c r="E36" s="53"/>
      <c r="F36" s="53">
        <v>0</v>
      </c>
      <c r="G36" s="53">
        <v>0</v>
      </c>
      <c r="H36" s="53">
        <f t="shared" si="0"/>
        <v>0</v>
      </c>
      <c r="I36" s="75"/>
      <c r="J36" s="85"/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 t="shared" si="0"/>
        <v>0</v>
      </c>
      <c r="I37" s="75"/>
      <c r="J37" s="85"/>
    </row>
    <row r="38" customHeight="1" spans="1:10">
      <c r="A38" s="51"/>
      <c r="B38" s="52"/>
      <c r="C38" s="53"/>
      <c r="D38" s="54"/>
      <c r="E38" s="53"/>
      <c r="F38" s="53">
        <v>0</v>
      </c>
      <c r="G38" s="53">
        <v>0</v>
      </c>
      <c r="H38" s="53">
        <f t="shared" si="0"/>
        <v>0</v>
      </c>
      <c r="I38" s="75"/>
      <c r="J38" s="85"/>
    </row>
    <row r="39" s="42" customFormat="1" customHeight="1" spans="1:10">
      <c r="A39" s="55"/>
      <c r="B39" s="56" t="s">
        <v>34</v>
      </c>
      <c r="C39" s="57">
        <f>SUM(C35)</f>
        <v>0</v>
      </c>
      <c r="D39" s="57">
        <f t="shared" ref="D39:H39" si="14">SUM(D35)</f>
        <v>0</v>
      </c>
      <c r="E39" s="57">
        <f t="shared" si="14"/>
        <v>0</v>
      </c>
      <c r="F39" s="57">
        <f t="shared" si="14"/>
        <v>0</v>
      </c>
      <c r="G39" s="57">
        <f t="shared" si="14"/>
        <v>0</v>
      </c>
      <c r="H39" s="57">
        <f t="shared" si="14"/>
        <v>0</v>
      </c>
      <c r="I39" s="78"/>
      <c r="J39" s="86"/>
    </row>
    <row r="40" customHeight="1" spans="1:10">
      <c r="A40" s="51">
        <v>8</v>
      </c>
      <c r="B40" s="52" t="s">
        <v>35</v>
      </c>
      <c r="C40" s="53">
        <v>0</v>
      </c>
      <c r="D40" s="54"/>
      <c r="E40" s="53">
        <f t="shared" si="2"/>
        <v>0</v>
      </c>
      <c r="F40" s="53">
        <v>0</v>
      </c>
      <c r="G40" s="53">
        <v>0</v>
      </c>
      <c r="H40" s="53">
        <f t="shared" si="0"/>
        <v>0</v>
      </c>
      <c r="I40" s="75"/>
      <c r="J40" s="81" t="s">
        <v>36</v>
      </c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 t="shared" si="0"/>
        <v>0</v>
      </c>
      <c r="I41" s="75"/>
      <c r="J41" s="82"/>
    </row>
    <row r="42" s="42" customFormat="1" customHeight="1" spans="1:10">
      <c r="A42" s="55"/>
      <c r="B42" s="56" t="s">
        <v>37</v>
      </c>
      <c r="C42" s="57">
        <f>SUM(C40)</f>
        <v>0</v>
      </c>
      <c r="D42" s="57">
        <f t="shared" ref="D42:H42" si="15">SUM(D40)</f>
        <v>0</v>
      </c>
      <c r="E42" s="57">
        <f t="shared" si="15"/>
        <v>0</v>
      </c>
      <c r="F42" s="57">
        <f t="shared" si="15"/>
        <v>0</v>
      </c>
      <c r="G42" s="57">
        <f t="shared" si="15"/>
        <v>0</v>
      </c>
      <c r="H42" s="57">
        <f t="shared" si="15"/>
        <v>0</v>
      </c>
      <c r="I42" s="78"/>
      <c r="J42" s="83"/>
    </row>
    <row r="43" customHeight="1" spans="1:10">
      <c r="A43" s="51">
        <v>9</v>
      </c>
      <c r="B43" s="52" t="s">
        <v>38</v>
      </c>
      <c r="C43" s="53">
        <v>0</v>
      </c>
      <c r="D43" s="54"/>
      <c r="E43" s="53">
        <f t="shared" si="2"/>
        <v>0</v>
      </c>
      <c r="F43" s="53">
        <v>0</v>
      </c>
      <c r="G43" s="53">
        <v>0</v>
      </c>
      <c r="H43" s="53">
        <f t="shared" si="0"/>
        <v>0</v>
      </c>
      <c r="I43" s="75"/>
      <c r="J43" s="80" t="s">
        <v>39</v>
      </c>
    </row>
    <row r="44" customHeight="1" spans="1:10">
      <c r="A44" s="51"/>
      <c r="B44" s="52"/>
      <c r="C44" s="53"/>
      <c r="D44" s="54"/>
      <c r="E44" s="53"/>
      <c r="F44" s="53">
        <v>0</v>
      </c>
      <c r="G44" s="53">
        <v>0</v>
      </c>
      <c r="H44" s="53">
        <f t="shared" si="0"/>
        <v>0</v>
      </c>
      <c r="I44" s="75"/>
      <c r="J44" s="77"/>
    </row>
    <row r="45" customHeight="1" spans="1:10">
      <c r="A45" s="51"/>
      <c r="B45" s="52"/>
      <c r="C45" s="53"/>
      <c r="D45" s="54"/>
      <c r="E45" s="53"/>
      <c r="F45" s="53">
        <v>0</v>
      </c>
      <c r="G45" s="53">
        <v>0</v>
      </c>
      <c r="H45" s="53">
        <f t="shared" si="0"/>
        <v>0</v>
      </c>
      <c r="I45" s="75"/>
      <c r="J45" s="77"/>
    </row>
    <row r="46" s="42" customFormat="1" customHeight="1" spans="1:10">
      <c r="A46" s="55"/>
      <c r="B46" s="56" t="s">
        <v>40</v>
      </c>
      <c r="C46" s="57">
        <f>SUM(C43)</f>
        <v>0</v>
      </c>
      <c r="D46" s="57">
        <f t="shared" ref="D46:H46" si="16">SUM(D43)</f>
        <v>0</v>
      </c>
      <c r="E46" s="57">
        <f t="shared" si="16"/>
        <v>0</v>
      </c>
      <c r="F46" s="57">
        <f t="shared" si="16"/>
        <v>0</v>
      </c>
      <c r="G46" s="57">
        <f t="shared" si="16"/>
        <v>0</v>
      </c>
      <c r="H46" s="57">
        <f t="shared" si="16"/>
        <v>0</v>
      </c>
      <c r="I46" s="78"/>
      <c r="J46" s="79"/>
    </row>
    <row r="47" customHeight="1" spans="1:10">
      <c r="A47" s="58">
        <v>10</v>
      </c>
      <c r="B47" s="52" t="s">
        <v>41</v>
      </c>
      <c r="C47" s="53">
        <v>0</v>
      </c>
      <c r="D47" s="54"/>
      <c r="E47" s="53">
        <f>C47</f>
        <v>0</v>
      </c>
      <c r="F47" s="53">
        <v>0</v>
      </c>
      <c r="G47" s="53">
        <v>0</v>
      </c>
      <c r="H47" s="53">
        <f t="shared" si="0"/>
        <v>0</v>
      </c>
      <c r="I47" s="75"/>
      <c r="J47" s="84"/>
    </row>
    <row r="48" customHeight="1" spans="1:10">
      <c r="A48" s="64"/>
      <c r="B48" s="52"/>
      <c r="C48" s="53"/>
      <c r="D48" s="54"/>
      <c r="E48" s="53"/>
      <c r="F48" s="53">
        <v>0</v>
      </c>
      <c r="G48" s="53">
        <v>0</v>
      </c>
      <c r="H48" s="53">
        <f t="shared" ref="H48:H49" si="17">F48+G48</f>
        <v>0</v>
      </c>
      <c r="I48" s="75"/>
      <c r="J48" s="85"/>
    </row>
    <row r="49" customHeight="1" spans="1:10">
      <c r="A49" s="61"/>
      <c r="B49" s="52"/>
      <c r="C49" s="53"/>
      <c r="D49" s="54"/>
      <c r="E49" s="53"/>
      <c r="F49" s="53">
        <v>0</v>
      </c>
      <c r="G49" s="53">
        <v>0</v>
      </c>
      <c r="H49" s="53">
        <f t="shared" si="17"/>
        <v>0</v>
      </c>
      <c r="I49" s="75"/>
      <c r="J49" s="85"/>
    </row>
    <row r="50" s="42" customFormat="1" customHeight="1" spans="1:10">
      <c r="A50" s="55"/>
      <c r="B50" s="56" t="s">
        <v>42</v>
      </c>
      <c r="C50" s="57">
        <f>SUM(C47)</f>
        <v>0</v>
      </c>
      <c r="D50" s="57">
        <f t="shared" ref="D50:H50" si="18">SUM(D47)</f>
        <v>0</v>
      </c>
      <c r="E50" s="57">
        <f t="shared" si="18"/>
        <v>0</v>
      </c>
      <c r="F50" s="57">
        <f t="shared" si="18"/>
        <v>0</v>
      </c>
      <c r="G50" s="57">
        <f t="shared" si="18"/>
        <v>0</v>
      </c>
      <c r="H50" s="57">
        <f t="shared" si="18"/>
        <v>0</v>
      </c>
      <c r="I50" s="78"/>
      <c r="J50" s="86"/>
    </row>
    <row r="51" customHeight="1" spans="1:10">
      <c r="A51" s="55"/>
      <c r="B51" s="56" t="s">
        <v>43</v>
      </c>
      <c r="C51" s="57">
        <f>SUM(C50,C46,C42,C39,C34,C29,C25,C19,C14,C11)</f>
        <v>0</v>
      </c>
      <c r="D51" s="57">
        <f>SUM(D50,D46,D42,D39,D34,D29,D25,D19,D14,D11)</f>
        <v>0</v>
      </c>
      <c r="E51" s="57">
        <f>SUM(E50,E46,E42,E39,E34,E29,E25,E19,E14,E11)</f>
        <v>0</v>
      </c>
      <c r="F51" s="57">
        <f>F11+F14+F19+F25+F29+F34+F39+F42+F46+F50</f>
        <v>4760.29</v>
      </c>
      <c r="G51" s="57">
        <f>SUM(G50,G46,G42,G39,G34,G29,G25,G19,G14,G11)</f>
        <v>0</v>
      </c>
      <c r="H51" s="57">
        <f>SUM(H50,H46,H42,H39,H34,H29,H25,H19,H14,H11)</f>
        <v>4760.29</v>
      </c>
      <c r="I51" s="78"/>
      <c r="J51" s="87"/>
    </row>
    <row r="55" customHeight="1" spans="1:9">
      <c r="A55" s="67" t="s">
        <v>44</v>
      </c>
      <c r="B55" s="68"/>
      <c r="C55" s="69" t="s">
        <v>45</v>
      </c>
      <c r="D55" s="69"/>
      <c r="E55" s="69" t="s">
        <v>46</v>
      </c>
      <c r="F55" s="69"/>
      <c r="G55" s="69" t="s">
        <v>47</v>
      </c>
      <c r="H55" s="69"/>
      <c r="I55" s="88" t="s">
        <v>48</v>
      </c>
    </row>
    <row r="56" customHeight="1" spans="1:9">
      <c r="A56" s="70">
        <v>0</v>
      </c>
      <c r="B56" s="71"/>
      <c r="C56" s="71">
        <v>0</v>
      </c>
      <c r="D56" s="71"/>
      <c r="E56" s="71">
        <f>F51</f>
        <v>4760.29</v>
      </c>
      <c r="F56" s="71"/>
      <c r="G56" s="71">
        <f>G51</f>
        <v>0</v>
      </c>
      <c r="H56" s="71"/>
      <c r="I56" s="89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4"/>
    <mergeCell ref="A26:A28"/>
    <mergeCell ref="A30:A33"/>
    <mergeCell ref="A35:A38"/>
    <mergeCell ref="A40:A41"/>
    <mergeCell ref="A43:A45"/>
    <mergeCell ref="A47:A49"/>
    <mergeCell ref="B4:B5"/>
    <mergeCell ref="B6:B10"/>
    <mergeCell ref="B12:B13"/>
    <mergeCell ref="B15:B18"/>
    <mergeCell ref="B20:B24"/>
    <mergeCell ref="B26:B28"/>
    <mergeCell ref="B30:B33"/>
    <mergeCell ref="B35:B38"/>
    <mergeCell ref="B40:B41"/>
    <mergeCell ref="B43:B45"/>
    <mergeCell ref="B47:B49"/>
    <mergeCell ref="C6:C10"/>
    <mergeCell ref="C12:C13"/>
    <mergeCell ref="C15:C18"/>
    <mergeCell ref="C20:C24"/>
    <mergeCell ref="C26:C28"/>
    <mergeCell ref="C30:C33"/>
    <mergeCell ref="C35:C38"/>
    <mergeCell ref="C40:C41"/>
    <mergeCell ref="C43:C45"/>
    <mergeCell ref="C47:C49"/>
    <mergeCell ref="D6:D10"/>
    <mergeCell ref="D12:D13"/>
    <mergeCell ref="D15:D18"/>
    <mergeCell ref="D20:D24"/>
    <mergeCell ref="D26:D28"/>
    <mergeCell ref="D30:D33"/>
    <mergeCell ref="D35:D38"/>
    <mergeCell ref="D40:D41"/>
    <mergeCell ref="D43:D45"/>
    <mergeCell ref="D47:D49"/>
    <mergeCell ref="E6:E10"/>
    <mergeCell ref="E12:E13"/>
    <mergeCell ref="E15:E18"/>
    <mergeCell ref="E20:E24"/>
    <mergeCell ref="E26:E28"/>
    <mergeCell ref="E30:E33"/>
    <mergeCell ref="E35:E38"/>
    <mergeCell ref="E40:E41"/>
    <mergeCell ref="E43:E45"/>
    <mergeCell ref="E47:E49"/>
    <mergeCell ref="J4:J5"/>
    <mergeCell ref="J6:J11"/>
    <mergeCell ref="J12:J14"/>
    <mergeCell ref="J15:J19"/>
    <mergeCell ref="J20:J25"/>
    <mergeCell ref="J26:J29"/>
    <mergeCell ref="J30:J34"/>
    <mergeCell ref="J35:J39"/>
    <mergeCell ref="J40:J42"/>
    <mergeCell ref="J43:J46"/>
    <mergeCell ref="J47:J50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4.1"/>
  <cols>
    <col min="1" max="1" width="1.45045045045045" customWidth="1"/>
    <col min="2" max="3" width="2.27027027027027" customWidth="1"/>
    <col min="4" max="4" width="12.0900900900901" customWidth="1"/>
    <col min="5" max="5" width="0.90990990990991" customWidth="1"/>
    <col min="6" max="6" width="18" customWidth="1"/>
    <col min="7" max="7" width="11.6306306306306" customWidth="1"/>
    <col min="8" max="8" width="11.0900900900901" customWidth="1"/>
    <col min="9" max="9" width="1" customWidth="1"/>
    <col min="10" max="10" width="11.9099099099099" customWidth="1"/>
    <col min="11" max="11" width="20.909909909909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2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30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30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2</v>
      </c>
      <c r="C13" s="14"/>
      <c r="D13" s="15" t="s">
        <v>56</v>
      </c>
      <c r="E13" s="15" t="s">
        <v>57</v>
      </c>
      <c r="F13" s="16"/>
      <c r="G13" s="17" t="s">
        <v>58</v>
      </c>
      <c r="H13" s="16" t="s">
        <v>59</v>
      </c>
      <c r="I13" s="15" t="s">
        <v>60</v>
      </c>
      <c r="J13" s="16"/>
      <c r="K13" s="17" t="s">
        <v>61</v>
      </c>
    </row>
    <row r="14" ht="18" customHeight="1" spans="2:11">
      <c r="B14" s="18">
        <v>1</v>
      </c>
      <c r="C14" s="19"/>
      <c r="D14" s="20" t="s">
        <v>62</v>
      </c>
      <c r="E14" s="18" t="s">
        <v>63</v>
      </c>
      <c r="F14" s="19"/>
      <c r="G14" s="21">
        <v>0</v>
      </c>
      <c r="H14" s="21"/>
      <c r="I14" s="33"/>
      <c r="J14" s="34"/>
      <c r="K14" s="35"/>
    </row>
    <row r="15" ht="18" customHeight="1" spans="2:11">
      <c r="B15" s="18">
        <v>2</v>
      </c>
      <c r="C15" s="19"/>
      <c r="D15" s="22"/>
      <c r="E15" s="23" t="s">
        <v>64</v>
      </c>
      <c r="F15" s="23"/>
      <c r="G15" s="21">
        <v>0</v>
      </c>
      <c r="H15" s="21"/>
      <c r="I15" s="33"/>
      <c r="J15" s="34"/>
      <c r="K15" s="35"/>
    </row>
    <row r="16" ht="18" customHeight="1" spans="2:11">
      <c r="B16" s="18">
        <v>3</v>
      </c>
      <c r="C16" s="19"/>
      <c r="D16" s="22"/>
      <c r="E16" s="18" t="s">
        <v>65</v>
      </c>
      <c r="F16" s="19"/>
      <c r="G16" s="21">
        <v>0</v>
      </c>
      <c r="H16" s="21"/>
      <c r="I16" s="33"/>
      <c r="J16" s="34"/>
      <c r="K16" s="35"/>
    </row>
    <row r="17" ht="18" customHeight="1" spans="2:11">
      <c r="B17" s="18">
        <v>4</v>
      </c>
      <c r="C17" s="19"/>
      <c r="D17" s="22"/>
      <c r="E17" s="18" t="s">
        <v>66</v>
      </c>
      <c r="F17" s="19"/>
      <c r="G17" s="21">
        <v>0</v>
      </c>
      <c r="H17" s="21"/>
      <c r="I17" s="33"/>
      <c r="J17" s="34"/>
      <c r="K17" s="35"/>
    </row>
    <row r="18" ht="18" customHeight="1" spans="2:11">
      <c r="B18" s="18">
        <v>5</v>
      </c>
      <c r="C18" s="19"/>
      <c r="D18" s="24"/>
      <c r="E18" s="18"/>
      <c r="F18" s="19"/>
      <c r="G18" s="21">
        <v>0</v>
      </c>
      <c r="H18" s="21"/>
      <c r="I18" s="33"/>
      <c r="J18" s="34"/>
      <c r="K18" s="36"/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59</v>
      </c>
      <c r="C24" s="17"/>
      <c r="D24" s="17"/>
      <c r="E24" s="17"/>
      <c r="F24" s="17"/>
      <c r="G24" s="17" t="s">
        <v>67</v>
      </c>
      <c r="H24" s="17"/>
      <c r="I24" s="17"/>
      <c r="J24" s="17"/>
      <c r="K24" s="17" t="s">
        <v>68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>
      <c r="B27" s="12" t="s">
        <v>69</v>
      </c>
      <c r="C27" s="12"/>
      <c r="D27" s="12"/>
      <c r="E27" s="12"/>
      <c r="F27" s="12" t="s">
        <v>70</v>
      </c>
      <c r="G27" s="12" t="s">
        <v>71</v>
      </c>
      <c r="H27" s="12"/>
      <c r="I27" s="12"/>
      <c r="J27" s="12" t="s">
        <v>72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caoyu</cp:lastModifiedBy>
  <dcterms:created xsi:type="dcterms:W3CDTF">2014-04-15T08:52:00Z</dcterms:created>
  <cp:lastPrinted>2023-07-28T03:34:00Z</cp:lastPrinted>
  <dcterms:modified xsi:type="dcterms:W3CDTF">2023-07-31T01:39:57Z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0962E9A788A742A3878BF0C927DD7EE8_13</vt:lpwstr>
  </property>
  <property fmtid="{D5CDD505-2E9C-101B-9397-08002B2CF9AE}" pid="3" name="KSOProductBuildVer">
    <vt:lpwstr>2052-11.1.0.14036</vt:lpwstr>
  </property>
</Properties>
</file>