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1D61A4F-FCC1-438D-B6B7-CB63320FEB9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8" i="3"/>
  <c r="H17" i="3"/>
  <c r="H47" i="3" l="1"/>
  <c r="H42" i="3"/>
  <c r="H45" i="3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<sst xmlns="http://schemas.openxmlformats.org/spreadsheetml/2006/main" count="55" uniqueCount="55">
  <si>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</si>
  <si>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</si>
  <si>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</si>
  <si>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</si>
  <si>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</si>
  <si>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</si>
  <si>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</si>
  <si>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</si>
  <si>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</si>
  <si>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</si>
  <si>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</si>
  <si>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</si>
  <si>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</si>
  <si>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</si>
  <si>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</si>
  <si>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</si>
  <si>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</si>
  <si>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</si>
  <si>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</si>
  <si>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</si>
  <si>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</si>
  <si>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</si>
  <si>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</si>
  <si>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</si>
  <si>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</si>
  <si>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</si>
  <si>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</si>
  <si>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</si>
  <si>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</si>
  <si>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</si>
  <si>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</si>
  <si>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</si>
  <si>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</si>
  <si>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</si>
  <si>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</si>
  <si>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</si>
  <si>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</si>
  <si>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</si>
  <si>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</si>
  <si>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</si>
  <si>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</si>
  <si>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</si>
  <si>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</si>
  <si>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</si>
  <si>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</si>
  <si>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</si>
  <si>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</si>
  <si>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</si>
  <si>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</si>
  <si>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</si>
  <si>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</si>
  <si>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大交通</t>
    <phoneticPr fontId="9" type="noConversion"/>
  </si>
  <si>
    <t>餐费报销</t>
    <phoneticPr fontId="9" type="noConversion"/>
  </si>
  <si>
    <t>团号：HMJB-230324-XSY460A</t>
    <phoneticPr fontId="9" type="noConversion"/>
  </si>
  <si>
    <t>会议日期：3.24-25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</si>
</sst>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53</v>
      </c>
      <c r="I4" s="49"/>
      <c r="J4" s="49" t="s">
        <v>54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6500</v>
      </c>
      <c r="G45" s="6">
        <v>0</v>
      </c>
      <c r="H45" s="6">
        <f>F45+G45</f>
        <v>6500</v>
      </c>
      <c r="I45" s="18" t="s">
        <v>51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2160</v>
      </c>
      <c r="G46" s="6">
        <v>0</v>
      </c>
      <c r="H46" s="6">
        <f>F46+G46</f>
        <v>2160</v>
      </c>
      <c r="I46" s="18" t="s">
        <v>52</v>
      </c>
      <c r="J46" s="47"/>
    </row>
    <row r="47" spans="1:10" ht="21" customHeight="1" x14ac:dyDescent="0.3">
      <c r="A47" s="38"/>
      <c r="B47" s="29"/>
      <c r="C47" s="40"/>
      <c r="D47" s="35"/>
      <c r="E47" s="40"/>
      <c r="F47" s="6"/>
      <c r="G47" s="6">
        <v>0</v>
      </c>
      <c r="H47" s="6">
        <f t="shared" ref="H47:H48" si="19">F47+G47</f>
        <v>0</v>
      </c>
      <c r="I47" s="19"/>
      <c r="J47" s="47"/>
    </row>
    <row r="48" spans="1:10" ht="21" customHeight="1" x14ac:dyDescent="0.3">
      <c r="A48" s="38"/>
      <c r="B48" s="29"/>
      <c r="C48" s="40"/>
      <c r="D48" s="35"/>
      <c r="E48" s="40"/>
      <c r="F48" s="6"/>
      <c r="G48" s="6">
        <v>0</v>
      </c>
      <c r="H48" s="6">
        <f t="shared" si="19"/>
        <v>0</v>
      </c>
      <c r="I48" s="19"/>
      <c r="J48" s="47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8660</v>
      </c>
      <c r="G49" s="9">
        <f>SUM(G45:G48)</f>
        <v>0</v>
      </c>
      <c r="H49" s="9">
        <f>SUM(H45:H48)</f>
        <v>8660</v>
      </c>
      <c r="I49" s="14"/>
      <c r="J49" s="48"/>
    </row>
    <row r="50" spans="1:10" ht="21" customHeight="1" x14ac:dyDescent="0.3">
      <c r="A50" s="7"/>
      <c r="B50" s="8" t="s">
        <v>41</v>
      </c>
      <c r="C50" s="21">
        <f>SUM(C49,C44,C40,C37,C32,C27,C24,C21,C16,C13)</f>
        <v>0</v>
      </c>
      <c r="D50" s="21">
        <f>SUM(D49,D44,D40,D37,D32,D27,D24,D21,D16,D13)</f>
        <v>9</v>
      </c>
      <c r="E50" s="21">
        <f>SUM(E49,E44,E40,E37,E32,E27,E24,E21,E16,E13)</f>
        <v>0</v>
      </c>
      <c r="F50" s="9">
        <f>SUM(F49,F44,F40,F37,F32,F27,F24,F21,F16,F13)</f>
        <v>8660</v>
      </c>
      <c r="G50" s="9">
        <f>SUM(G49,G44,G40,G37,G32,G27,G24,G21,G16,G13)</f>
        <v>0</v>
      </c>
      <c r="H50" s="9">
        <f>SUM(H49,H44,H40,H37,H32,H27,H24,H21,H16,H13)</f>
        <v>8660</v>
      </c>
      <c r="I50" s="14"/>
      <c r="J50" s="15"/>
    </row>
    <row r="54" spans="1:10" ht="21" customHeight="1" x14ac:dyDescent="0.3">
      <c r="A54" s="26" t="s">
        <v>42</v>
      </c>
      <c r="B54" s="27"/>
      <c r="C54" s="28" t="s">
        <v>43</v>
      </c>
      <c r="D54" s="28"/>
      <c r="E54" s="28" t="s">
        <v>44</v>
      </c>
      <c r="F54" s="28"/>
      <c r="G54" s="28" t="s">
        <v>45</v>
      </c>
      <c r="H54" s="28"/>
      <c r="I54" s="16" t="s">
        <v>46</v>
      </c>
    </row>
    <row r="55" spans="1:10" ht="21" customHeight="1" x14ac:dyDescent="0.3">
      <c r="A55" s="32">
        <f>E50</f>
        <v>0</v>
      </c>
      <c r="B55" s="33"/>
      <c r="C55" s="33">
        <f>H50</f>
        <v>8660</v>
      </c>
      <c r="D55" s="33"/>
      <c r="E55" s="33">
        <f>F50</f>
        <v>8660</v>
      </c>
      <c r="F55" s="33"/>
      <c r="G55" s="33">
        <f>G50</f>
        <v>0</v>
      </c>
      <c r="H55" s="33"/>
      <c r="I55" s="17">
        <f>A55-C55</f>
        <v>-8660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8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8"/>
    <mergeCell ref="D8:D12"/>
    <mergeCell ref="D14:D15"/>
    <mergeCell ref="D17:D20"/>
    <mergeCell ref="D22:D23"/>
    <mergeCell ref="D25:D26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2023-04-06T14:00:09Z</cp:lastPrinted>
  <dcterms:created xsi:type="dcterms:W3CDTF">2014-04-15T08:52:00Z</dcterms:created>
  <dcterms:modified xsi:type="dcterms:W3CDTF">2023-04-06T14:01:08Z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