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C612BA60-ECB5-4041-838B-6812224D89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3" l="1"/>
  <c r="H18" i="3" s="1"/>
  <c r="F21" i="3"/>
  <c r="I36" i="2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1" i="3" l="1"/>
  <c r="H52" i="3"/>
  <c r="C53" i="3"/>
  <c r="H24" i="3"/>
  <c r="H13" i="3"/>
  <c r="D53" i="3"/>
  <c r="E53" i="3"/>
  <c r="A58" i="3" s="1"/>
  <c r="H44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<sst xmlns="http://schemas.openxmlformats.org/spreadsheetml/2006/main" count="108" uniqueCount="94">
  <si>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</si>
  <si>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</si>
  <si>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</si>
  <si>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</si>
  <si>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</si>
  <si>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</si>
  <si>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</si>
  <si>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</si>
  <si>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</si>
  <si>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</si>
  <si>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</si>
  <si>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</si>
  <si>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</si>
  <si>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</si>
  <si>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</si>
  <si>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</si>
  <si>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</si>
  <si>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</si>
  <si>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</si>
  <si>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</si>
  <si>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</si>
  <si>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</si>
  <si>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</si>
  <si>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</si>
  <si>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</si>
  <si>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</si>
  <si>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</si>
  <si>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</si>
  <si>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</si>
  <si>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</si>
  <si>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</si>
  <si>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</si>
  <si>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</si>
  <si>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</si>
  <si>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</si>
  <si>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</si>
  <si>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</si>
  <si>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</si>
  <si>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</si>
  <si>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</si>
  <si>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</si>
  <si>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</si>
  <si>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</si>
  <si>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</si>
  <si>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</si>
  <si>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</si>
  <si>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</si>
  <si>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</si>
  <si>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</si>
  <si>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</si>
  <si>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</si>
  <si>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</si>
  <si>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</si>
  <si>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</si>
  <si>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</si>
  <si>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</si>
  <si>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</si>
  <si>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</si>
  <si>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</si>
  <si>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</si>
  <si>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</si>
  <si>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</si>
  <si>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</si>
  <si>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</si>
  <si>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</si>
  <si>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</si>
  <si>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</si>
  <si>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</si>
  <si>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</si>
  <si>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</si>
  <si>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</si>
  <si>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</si>
  <si>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</si>
  <si>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</si>
  <si>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</si>
  <si>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</si>
  <si>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</si>
  <si>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</si>
  <si>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</si>
  <si>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</si>
  <si>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</si>
  <si>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</si>
  <si>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</si>
  <si>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</si>
  <si>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</si>
  <si>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</si>
  <si>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</si>
  <si>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</si>
  <si>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</si>
  <si>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</si>
  <si>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团号：HMEA-220624-BDD200</t>
    <phoneticPr fontId="1" type="noConversion"/>
  </si>
  <si>
    <t>餐费</t>
    <phoneticPr fontId="1" type="noConversion"/>
  </si>
  <si>
    <t>打车票据</t>
    <phoneticPr fontId="1" type="noConversion"/>
  </si>
  <si>
    <t>滴滴打车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</si>
</sst>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3" zoomScaleNormal="100" workbookViewId="0">
      <selection activeCell="F20" sqref="F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300</v>
      </c>
      <c r="G17" s="36">
        <v>0</v>
      </c>
      <c r="H17" s="36">
        <f t="shared" si="0"/>
        <v>300</v>
      </c>
      <c r="I17" s="2" t="s">
        <v>91</v>
      </c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f>151+158</f>
        <v>309</v>
      </c>
      <c r="G18" s="36">
        <v>0</v>
      </c>
      <c r="H18" s="36">
        <f t="shared" si="0"/>
        <v>309</v>
      </c>
      <c r="I18" s="2" t="s">
        <v>92</v>
      </c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187.87</v>
      </c>
      <c r="G19" s="36">
        <v>0</v>
      </c>
      <c r="H19" s="36">
        <f t="shared" si="0"/>
        <v>187.87</v>
      </c>
      <c r="I19" s="2" t="s">
        <v>93</v>
      </c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796.87</v>
      </c>
      <c r="G21" s="37">
        <f>SUM(G17:G20)</f>
        <v>0</v>
      </c>
      <c r="H21" s="37">
        <f>SUM(H17:H20)</f>
        <v>796.87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>
        <f>SUM(F22:F23)</f>
        <v>0</v>
      </c>
      <c r="G24" s="37">
        <f t="shared" ref="G24" si="5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6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7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7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7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7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7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7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18">SUM(D45)</f>
        <v>0</v>
      </c>
      <c r="E52" s="37">
        <f t="shared" si="18"/>
        <v>0</v>
      </c>
      <c r="F52" s="37">
        <f>SUM(F45:F51)</f>
        <v>0</v>
      </c>
      <c r="G52" s="37">
        <f t="shared" ref="G52:H52" si="19">SUM(G45:G51)</f>
        <v>0</v>
      </c>
      <c r="H52" s="37">
        <f t="shared" si="19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796.87</v>
      </c>
      <c r="G53" s="37">
        <f>SUM(G52,G44,G40,G37,G32,G27,G24,G21,G16,G13)</f>
        <v>0</v>
      </c>
      <c r="H53" s="37">
        <f>SUM(H52,H44,H40,H37,H32,H27,H24,H21,H16,H13)</f>
        <v>796.87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796.87</v>
      </c>
      <c r="D58" s="64"/>
      <c r="E58" s="64">
        <f>F53</f>
        <v>796.87</v>
      </c>
      <c r="F58" s="64"/>
      <c r="G58" s="64">
        <f>G53</f>
        <v>0</v>
      </c>
      <c r="H58" s="64"/>
      <c r="I58" s="33">
        <f>A58-C58</f>
        <v>-796.87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2022-07-26T05:30:57Z</cp:lastPrinted>
  <dcterms:created xsi:type="dcterms:W3CDTF">2014-04-15T08:52:03Z</dcterms:created>
  <dcterms:modified xsi:type="dcterms:W3CDTF">2022-07-26T05:40:58Z</dcterms:modified>
</cp:coreProperties>
</file>