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报价" sheetId="1" r:id="rId1"/>
  </sheets>
  <calcPr calcId="144525" concurrentCalc="0"/>
</workbook>
</file>

<file path=xl/sharedStrings.xml><?xml version="1.0" encoding="utf-8"?>
<sst xmlns="http://schemas.openxmlformats.org/spreadsheetml/2006/main" count="22" uniqueCount="18">
  <si>
    <t>项目预算表</t>
  </si>
  <si>
    <t>北京市科委可信人工智能项目</t>
  </si>
  <si>
    <t>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</si>
  <si>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</si>
  <si>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</si>
  <si>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</si>
  <si>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</si>
  <si>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</si>
  <si>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</si>
  <si>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</si>
  <si>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</si>
  <si>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PPT美化</t>
  </si>
  <si>
    <t>项</t>
  </si>
  <si>
    <t>视频制作</t>
  </si>
  <si>
    <t>学生保险</t>
  </si>
  <si>
    <t>10%服务费</t>
  </si>
  <si>
    <t>6%增值税金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</si>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</sst>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name val="宋体"/>
      <charset val="134"/>
    </font>
    <font>
      <sz val="20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b/>
      <sz val="12"/>
      <name val="微软雅黑"/>
      <charset val="134"/>
    </font>
    <font>
      <b/>
      <sz val="2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57" fontId="2" fillId="2" borderId="3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3"/>
  <sheetViews>
    <sheetView tabSelected="1" workbookViewId="0">
      <selection activeCell="J13" sqref="J13"/>
    </sheetView>
  </sheetViews>
  <sheetFormatPr defaultColWidth="10.6296296296296" defaultRowHeight="15"/>
  <cols>
    <col min="1" max="1" width="1.09259259259259" style="5" customWidth="1"/>
    <col min="2" max="2" width="15.0925925925926" style="6" customWidth="1"/>
    <col min="3" max="3" width="11.6296296296296" style="5" customWidth="1"/>
    <col min="4" max="4" width="8.90740740740741" style="5" customWidth="1"/>
    <col min="5" max="5" width="11.6296296296296" style="7" customWidth="1"/>
    <col min="6" max="6" width="10.6296296296296" style="2" customWidth="1"/>
    <col min="7" max="7" width="8.09259259259259" style="5" customWidth="1"/>
    <col min="8" max="8" width="9.26851851851852" style="2" customWidth="1"/>
    <col min="9" max="9" width="17" style="2" customWidth="1"/>
    <col min="10" max="10" width="55.4537037037037" style="5" customWidth="1"/>
    <col min="11" max="11" width="12.0925925925926" style="5" customWidth="1"/>
    <col min="12" max="249" width="8.09259259259259" style="5" customWidth="1"/>
    <col min="250" max="250" width="3.81481481481481" style="5" customWidth="1"/>
    <col min="251" max="251" width="12.0925925925926" style="5" customWidth="1"/>
    <col min="252" max="252" width="14.3611111111111" style="5" customWidth="1"/>
    <col min="253" max="16384" width="10.6296296296296" style="5"/>
  </cols>
  <sheetData>
    <row r="1" ht="15.15"/>
    <row r="2" s="1" customFormat="1" ht="73" customHeight="1" spans="2:10">
      <c r="B2" s="8" t="s">
        <v>0</v>
      </c>
      <c r="C2" s="9"/>
      <c r="D2" s="9"/>
      <c r="E2" s="10"/>
      <c r="F2" s="9"/>
      <c r="G2" s="9"/>
      <c r="H2" s="9"/>
      <c r="I2" s="9"/>
      <c r="J2" s="29"/>
    </row>
    <row r="3" s="1" customFormat="1" ht="13.75" customHeight="1" spans="2:10">
      <c r="B3" s="11" t="s">
        <v>1</v>
      </c>
      <c r="C3" s="12"/>
      <c r="D3" s="12"/>
      <c r="E3" s="12"/>
      <c r="F3" s="12"/>
      <c r="G3" s="12"/>
      <c r="H3" s="12"/>
      <c r="I3" s="12"/>
      <c r="J3" s="30"/>
    </row>
    <row r="4" s="1" customFormat="1" ht="13.75" customHeight="1" spans="2:10">
      <c r="B4" s="13">
        <v>45108</v>
      </c>
      <c r="C4" s="12"/>
      <c r="D4" s="12"/>
      <c r="E4" s="12"/>
      <c r="F4" s="12"/>
      <c r="G4" s="12"/>
      <c r="H4" s="12"/>
      <c r="I4" s="12"/>
      <c r="J4" s="30"/>
    </row>
    <row r="5" s="1" customFormat="1" ht="13.75" customHeight="1" spans="2:10">
      <c r="B5" s="11" t="s">
        <v>2</v>
      </c>
      <c r="C5" s="12"/>
      <c r="D5" s="12"/>
      <c r="E5" s="12"/>
      <c r="F5" s="12"/>
      <c r="G5" s="12"/>
      <c r="H5" s="12"/>
      <c r="I5" s="12"/>
      <c r="J5" s="30"/>
    </row>
    <row r="6" s="2" customFormat="1" ht="31" customHeight="1" spans="2:10">
      <c r="B6" s="14" t="s">
        <v>3</v>
      </c>
      <c r="C6" s="15" t="s">
        <v>4</v>
      </c>
      <c r="D6" s="15"/>
      <c r="E6" s="16" t="s">
        <v>5</v>
      </c>
      <c r="F6" s="15" t="s">
        <v>6</v>
      </c>
      <c r="G6" s="15" t="s">
        <v>7</v>
      </c>
      <c r="H6" s="17" t="s">
        <v>8</v>
      </c>
      <c r="I6" s="31" t="s">
        <v>9</v>
      </c>
      <c r="J6" s="32" t="s">
        <v>10</v>
      </c>
    </row>
    <row r="7" s="2" customFormat="1" ht="33" customHeight="1" spans="2:10">
      <c r="B7" s="18" t="s">
        <v>1</v>
      </c>
      <c r="C7" s="19" t="s">
        <v>11</v>
      </c>
      <c r="D7" s="20"/>
      <c r="E7" s="21">
        <v>1350</v>
      </c>
      <c r="F7" s="15" t="s">
        <v>12</v>
      </c>
      <c r="G7" s="15">
        <v>1</v>
      </c>
      <c r="H7" s="17">
        <v>1</v>
      </c>
      <c r="I7" s="31">
        <f t="shared" ref="I7" si="0">E7*G7*H7</f>
        <v>1350</v>
      </c>
      <c r="J7" s="33"/>
    </row>
    <row r="8" s="2" customFormat="1" ht="28" customHeight="1" spans="2:10">
      <c r="B8" s="18"/>
      <c r="C8" s="22" t="s">
        <v>13</v>
      </c>
      <c r="D8" s="23"/>
      <c r="E8" s="21">
        <v>2550</v>
      </c>
      <c r="F8" s="17" t="s">
        <v>12</v>
      </c>
      <c r="G8" s="17">
        <v>1</v>
      </c>
      <c r="H8" s="17">
        <v>1</v>
      </c>
      <c r="I8" s="31">
        <f>E8*G8*H8</f>
        <v>2550</v>
      </c>
      <c r="J8" s="33"/>
    </row>
    <row r="9" s="2" customFormat="1" ht="28" customHeight="1" spans="2:10">
      <c r="B9" s="18"/>
      <c r="C9" s="22" t="s">
        <v>14</v>
      </c>
      <c r="D9" s="23"/>
      <c r="E9" s="21">
        <v>100</v>
      </c>
      <c r="F9" s="17" t="s">
        <v>12</v>
      </c>
      <c r="G9" s="17">
        <v>1</v>
      </c>
      <c r="H9" s="17">
        <v>1</v>
      </c>
      <c r="I9" s="31">
        <f>E9*G9*H9</f>
        <v>100</v>
      </c>
      <c r="J9" s="33"/>
    </row>
    <row r="10" s="2" customFormat="1" ht="28" customHeight="1" spans="2:10">
      <c r="B10" s="24" t="s">
        <v>9</v>
      </c>
      <c r="C10" s="17"/>
      <c r="D10" s="17"/>
      <c r="E10" s="17"/>
      <c r="F10" s="17"/>
      <c r="G10" s="17"/>
      <c r="H10" s="17"/>
      <c r="I10" s="31">
        <f>SUM(I7:I9)</f>
        <v>4000</v>
      </c>
      <c r="J10" s="33"/>
    </row>
    <row r="11" s="3" customFormat="1" ht="28" customHeight="1" spans="2:10">
      <c r="B11" s="14" t="s">
        <v>15</v>
      </c>
      <c r="C11" s="15"/>
      <c r="D11" s="15"/>
      <c r="E11" s="15"/>
      <c r="F11" s="15"/>
      <c r="G11" s="15"/>
      <c r="H11" s="15"/>
      <c r="I11" s="31">
        <f>I10*0.1</f>
        <v>400</v>
      </c>
      <c r="J11" s="33"/>
    </row>
    <row r="12" s="3" customFormat="1" ht="28" customHeight="1" spans="2:10">
      <c r="B12" s="25" t="s">
        <v>16</v>
      </c>
      <c r="C12" s="26"/>
      <c r="D12" s="26"/>
      <c r="E12" s="26"/>
      <c r="F12" s="26"/>
      <c r="G12" s="26"/>
      <c r="H12" s="26"/>
      <c r="I12" s="31">
        <f>(I10+I11)*0.06</f>
        <v>264</v>
      </c>
      <c r="J12" s="33"/>
    </row>
    <row r="13" s="4" customFormat="1" ht="28" customHeight="1" spans="2:10">
      <c r="B13" s="27" t="s">
        <v>17</v>
      </c>
      <c r="C13" s="28"/>
      <c r="D13" s="28"/>
      <c r="E13" s="28"/>
      <c r="F13" s="28"/>
      <c r="G13" s="28"/>
      <c r="H13" s="28"/>
      <c r="I13" s="34">
        <f>SUM(I10:I12)</f>
        <v>4664</v>
      </c>
      <c r="J13" s="35"/>
    </row>
  </sheetData>
  <mergeCells count="13">
    <mergeCell ref="B2:J2"/>
    <mergeCell ref="B3:J3"/>
    <mergeCell ref="B4:J4"/>
    <mergeCell ref="B5:J5"/>
    <mergeCell ref="C6:D6"/>
    <mergeCell ref="C7:D7"/>
    <mergeCell ref="C8:D8"/>
    <mergeCell ref="C9:D9"/>
    <mergeCell ref="B10:H10"/>
    <mergeCell ref="B11:H11"/>
    <mergeCell ref="B12:H12"/>
    <mergeCell ref="B13:H13"/>
    <mergeCell ref="B7:B9"/>
  </mergeCells>
  <pageMargins left="0.7" right="0.7" top="0.75" bottom="0.75" header="0.3" footer="0.3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馨之助</cp:lastModifiedBy>
  <dcterms:created xsi:type="dcterms:W3CDTF">2006-09-13T03:21:00Z</dcterms:created>
  <cp:lastPrinted>2022-10-08T08:01:00Z</cp:lastPrinted>
  <dcterms:modified xsi:type="dcterms:W3CDTF">2023-07-17T07:54:29Z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2052-12.1.0.15066</vt:lpwstr>
  </property>
  <property fmtid="{D5CDD505-2E9C-101B-9397-08002B2CF9AE}" pid="3" name="ICV">
    <vt:lpwstr>9989B28A459249D4B3D07551730AC86F_13</vt:lpwstr>
  </property>
</Properties>
</file>