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50" windowHeight="685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<sst xmlns="http://schemas.openxmlformats.org/spreadsheetml/2006/main" count="101">
  <si>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</si>
  <si>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</si>
  <si>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</si>
  <si>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</si>
  <si>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</si>
  <si>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</si>
  <si>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</si>
  <si>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</si>
  <si>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</si>
  <si>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</si>
  <si>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</si>
  <si>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</si>
  <si>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</si>
  <si>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</si>
  <si>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</si>
  <si>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</si>
  <si>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</si>
  <si>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</si>
  <si>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</si>
  <si>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</si>
  <si>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</si>
  <si>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</si>
  <si>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</si>
  <si>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</si>
  <si>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</si>
  <si>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</si>
  <si>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</si>
  <si>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</si>
  <si>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</si>
  <si>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</si>
  <si>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</si>
  <si>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</si>
  <si>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</si>
  <si>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</si>
  <si>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</si>
  <si>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</si>
  <si>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</si>
  <si>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</si>
  <si>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</si>
  <si>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</si>
  <si>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</si>
  <si>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</si>
  <si>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</si>
  <si>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</si>
  <si>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</si>
  <si>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</si>
  <si>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</si>
  <si>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</si>
  <si>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</si>
  <si>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</si>
  <si>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</si>
  <si>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</si>
  <si>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</si>
  <si>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</si>
  <si>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</si>
  <si>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</si>
  <si>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</si>
  <si>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</si>
  <si>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</si>
  <si>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</si>
  <si>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</si>
  <si>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</si>
  <si>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</si>
  <si>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2018.11.23-2018.12.2</t>
  </si>
  <si>
    <t>报销日期:</t>
  </si>
  <si>
    <t>2018.12.3</t>
  </si>
  <si>
    <t>团号:</t>
  </si>
  <si>
    <t xml:space="preserve">HMOA-181123-SXY600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</si>
  <si>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</si>
  <si>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</si>
  <si>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</si>
  <si>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</si>
  <si>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</si>
  <si>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</si>
  <si>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</si>
  <si>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</si>
  <si>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</si>
  <si>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汉庭-住处</t>
  </si>
  <si>
    <t>五棵松-喜来登</t>
  </si>
  <si>
    <t>喜来登-丽都皇冠</t>
  </si>
  <si>
    <t>丽都皇冠-住处</t>
  </si>
  <si>
    <t>喜来登-希尔顿  运送物料</t>
  </si>
  <si>
    <t>喜来登-丽都皇冠  运送物料</t>
  </si>
  <si>
    <t>虹桥-家</t>
  </si>
  <si>
    <t>餐费</t>
  </si>
  <si>
    <t>11.25餐费</t>
  </si>
  <si>
    <t>11.25 餐费（张羽 姚艺婷 于畅）</t>
  </si>
  <si>
    <t>11.27餐费（于畅 姚艺婷）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</si>
  <si>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</si>
  <si>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</si>
  <si>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</si>
  <si>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</si>
  <si>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</si>
  <si>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</si>
  <si>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</si>
  <si>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</si>
  <si>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</si>
  <si>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</si>
  <si>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11.24-11.25</t>
  </si>
  <si>
    <t>11.26-11.30</t>
  </si>
  <si>
    <t>12.1-12.2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</si>
</sst>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2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87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90"/>
      <c r="J53" s="98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9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100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topLeftCell="A19" workbookViewId="0">
      <selection activeCell="I41" sqref="I41:J41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11" t="s">
        <v>65</v>
      </c>
      <c r="K7" s="39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1"/>
      <c r="J8" s="15" t="s">
        <v>67</v>
      </c>
      <c r="K8" s="42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3">
        <v>0</v>
      </c>
      <c r="J11" s="44"/>
      <c r="K11" s="45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36</v>
      </c>
      <c r="H12" s="25">
        <v>36</v>
      </c>
      <c r="I12" s="43">
        <v>0</v>
      </c>
      <c r="J12" s="44"/>
      <c r="K12" s="45" t="s">
        <v>77</v>
      </c>
    </row>
    <row r="13" ht="17" customHeight="1" spans="2:11">
      <c r="B13" s="22">
        <v>3</v>
      </c>
      <c r="C13" s="23"/>
      <c r="D13" s="26"/>
      <c r="E13" s="22"/>
      <c r="F13" s="23" t="s">
        <v>76</v>
      </c>
      <c r="G13" s="25">
        <v>57</v>
      </c>
      <c r="H13" s="25">
        <v>57</v>
      </c>
      <c r="I13" s="43"/>
      <c r="J13" s="44">
        <v>0</v>
      </c>
      <c r="K13" s="45" t="s">
        <v>78</v>
      </c>
    </row>
    <row r="14" ht="18" customHeight="1" spans="2:11">
      <c r="B14" s="22">
        <v>4</v>
      </c>
      <c r="C14" s="23"/>
      <c r="D14" s="26"/>
      <c r="E14" s="22" t="s">
        <v>76</v>
      </c>
      <c r="F14" s="28"/>
      <c r="G14" s="25">
        <v>26</v>
      </c>
      <c r="H14" s="25">
        <v>26</v>
      </c>
      <c r="I14" s="43"/>
      <c r="J14" s="44">
        <v>0</v>
      </c>
      <c r="K14" s="45" t="s">
        <v>79</v>
      </c>
    </row>
    <row r="15" ht="18" customHeight="1" spans="2:11">
      <c r="B15" s="22">
        <v>5</v>
      </c>
      <c r="C15" s="23"/>
      <c r="D15" s="26"/>
      <c r="E15" s="22" t="s">
        <v>76</v>
      </c>
      <c r="F15" s="29"/>
      <c r="G15" s="25">
        <v>31</v>
      </c>
      <c r="H15" s="25">
        <v>31</v>
      </c>
      <c r="I15" s="43"/>
      <c r="J15" s="44">
        <v>0</v>
      </c>
      <c r="K15" s="45" t="s">
        <v>80</v>
      </c>
    </row>
    <row r="16" ht="18" customHeight="1" spans="2:11">
      <c r="B16" s="22">
        <v>6</v>
      </c>
      <c r="C16" s="23"/>
      <c r="D16" s="26"/>
      <c r="E16" s="22" t="s">
        <v>76</v>
      </c>
      <c r="F16" s="29"/>
      <c r="G16" s="25">
        <v>47</v>
      </c>
      <c r="H16" s="25">
        <v>47</v>
      </c>
      <c r="I16" s="43"/>
      <c r="J16" s="44">
        <v>0</v>
      </c>
      <c r="K16" s="45" t="s">
        <v>81</v>
      </c>
    </row>
    <row r="17" ht="14" customHeight="1" spans="2:11">
      <c r="B17" s="22">
        <v>7</v>
      </c>
      <c r="C17" s="23"/>
      <c r="D17" s="26"/>
      <c r="E17" s="22" t="s">
        <v>76</v>
      </c>
      <c r="F17" s="29"/>
      <c r="G17" s="25">
        <v>22</v>
      </c>
      <c r="H17" s="25">
        <v>22</v>
      </c>
      <c r="I17" s="43"/>
      <c r="J17" s="44">
        <v>0</v>
      </c>
      <c r="K17" s="45" t="s">
        <v>82</v>
      </c>
    </row>
    <row r="18" ht="15" customHeight="1" spans="2:11">
      <c r="B18" s="22">
        <v>8</v>
      </c>
      <c r="C18" s="23"/>
      <c r="D18" s="26"/>
      <c r="E18" s="22" t="s">
        <v>76</v>
      </c>
      <c r="F18" s="29"/>
      <c r="G18" s="25">
        <v>175</v>
      </c>
      <c r="H18" s="25">
        <v>175</v>
      </c>
      <c r="I18" s="43"/>
      <c r="J18" s="44">
        <v>0</v>
      </c>
      <c r="K18" s="45" t="s">
        <v>83</v>
      </c>
    </row>
    <row r="19" ht="17" customHeight="1" spans="2:11">
      <c r="B19" s="22">
        <v>9</v>
      </c>
      <c r="C19" s="23"/>
      <c r="D19" s="26"/>
      <c r="E19" s="22"/>
      <c r="F19" s="28" t="s">
        <v>84</v>
      </c>
      <c r="G19" s="25">
        <v>25.3</v>
      </c>
      <c r="H19" s="25">
        <v>25.3</v>
      </c>
      <c r="I19" s="43"/>
      <c r="J19" s="44">
        <v>0</v>
      </c>
      <c r="K19" s="45" t="s">
        <v>85</v>
      </c>
    </row>
    <row r="20" ht="18" customHeight="1" spans="2:11">
      <c r="B20" s="22">
        <v>10</v>
      </c>
      <c r="C20" s="23"/>
      <c r="D20" s="26"/>
      <c r="E20" s="22" t="s">
        <v>84</v>
      </c>
      <c r="F20" s="30"/>
      <c r="G20" s="25">
        <v>47.62</v>
      </c>
      <c r="H20" s="25">
        <v>0</v>
      </c>
      <c r="I20" s="43"/>
      <c r="J20" s="44">
        <v>47.62</v>
      </c>
      <c r="K20" s="45" t="s">
        <v>85</v>
      </c>
    </row>
    <row r="21" ht="16" customHeight="1" spans="2:11">
      <c r="B21" s="22">
        <v>11</v>
      </c>
      <c r="C21" s="23"/>
      <c r="D21" s="26"/>
      <c r="E21" s="22"/>
      <c r="F21" s="28" t="s">
        <v>84</v>
      </c>
      <c r="G21" s="25">
        <v>312</v>
      </c>
      <c r="H21" s="25">
        <v>312</v>
      </c>
      <c r="I21" s="43"/>
      <c r="J21" s="44">
        <v>0</v>
      </c>
      <c r="K21" s="45" t="s">
        <v>86</v>
      </c>
    </row>
    <row r="22" ht="17" customHeight="1" spans="2:11">
      <c r="B22" s="22">
        <v>12</v>
      </c>
      <c r="C22" s="23"/>
      <c r="D22" s="26"/>
      <c r="E22" s="22" t="s">
        <v>84</v>
      </c>
      <c r="F22" s="30"/>
      <c r="G22" s="25">
        <v>168</v>
      </c>
      <c r="H22" s="25">
        <v>168</v>
      </c>
      <c r="I22" s="43"/>
      <c r="J22" s="44">
        <v>0</v>
      </c>
      <c r="K22" s="45" t="s">
        <v>87</v>
      </c>
    </row>
    <row r="23" ht="17" customHeight="1" spans="2:11">
      <c r="B23" s="22">
        <v>13</v>
      </c>
      <c r="C23" s="23"/>
      <c r="D23" s="24" t="s">
        <v>41</v>
      </c>
      <c r="E23" s="27" t="s">
        <v>88</v>
      </c>
      <c r="F23" s="27"/>
      <c r="G23" s="25">
        <v>0</v>
      </c>
      <c r="H23" s="25">
        <v>0</v>
      </c>
      <c r="I23" s="43">
        <v>0</v>
      </c>
      <c r="J23" s="44"/>
      <c r="K23" s="45"/>
    </row>
    <row r="24" ht="15" customHeight="1" spans="2:11">
      <c r="B24" s="22">
        <v>14</v>
      </c>
      <c r="C24" s="23"/>
      <c r="D24" s="26"/>
      <c r="E24" s="27"/>
      <c r="F24" s="27"/>
      <c r="G24" s="25">
        <v>0</v>
      </c>
      <c r="H24" s="25">
        <v>0</v>
      </c>
      <c r="I24" s="43">
        <v>0</v>
      </c>
      <c r="J24" s="44"/>
      <c r="K24" s="45"/>
    </row>
    <row r="25" ht="12" customHeight="1" spans="2:11">
      <c r="B25" s="22">
        <v>15</v>
      </c>
      <c r="C25" s="23"/>
      <c r="D25" s="31"/>
      <c r="E25" s="27"/>
      <c r="F25" s="27"/>
      <c r="G25" s="25">
        <v>0</v>
      </c>
      <c r="H25" s="25">
        <v>0</v>
      </c>
      <c r="I25" s="43">
        <v>0</v>
      </c>
      <c r="J25" s="44"/>
      <c r="K25" s="45"/>
    </row>
    <row r="26" ht="20.1" customHeight="1" spans="2:11">
      <c r="B26" s="19" t="s">
        <v>43</v>
      </c>
      <c r="C26" s="32"/>
      <c r="D26" s="32"/>
      <c r="E26" s="32"/>
      <c r="F26" s="20"/>
      <c r="G26" s="33">
        <f>SUM(G11:G25)</f>
        <v>946.92</v>
      </c>
      <c r="H26" s="33">
        <f>SUM(H11:H25)</f>
        <v>899.3</v>
      </c>
      <c r="I26" s="46">
        <f>SUM(I11:J25)</f>
        <v>47.62</v>
      </c>
      <c r="J26" s="47"/>
      <c r="K26" s="48"/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49"/>
      <c r="K27" s="16"/>
    </row>
    <row r="28" ht="14.25" spans="2:11">
      <c r="B28" s="21" t="s">
        <v>71</v>
      </c>
      <c r="C28" s="21"/>
      <c r="D28" s="21"/>
      <c r="E28" s="21"/>
      <c r="F28" s="21"/>
      <c r="G28" s="21" t="s">
        <v>89</v>
      </c>
      <c r="H28" s="21"/>
      <c r="I28" s="21"/>
      <c r="J28" s="21"/>
      <c r="K28" s="21" t="s">
        <v>90</v>
      </c>
    </row>
    <row r="29" ht="15" customHeight="1" spans="2:11">
      <c r="B29" s="34">
        <f>H26</f>
        <v>899.3</v>
      </c>
      <c r="C29" s="34"/>
      <c r="D29" s="34"/>
      <c r="E29" s="34"/>
      <c r="F29" s="34"/>
      <c r="G29" s="34">
        <f>I26</f>
        <v>47.62</v>
      </c>
      <c r="H29" s="34"/>
      <c r="I29" s="34"/>
      <c r="J29" s="34"/>
      <c r="K29" s="50">
        <f>SUM(B29:J29)</f>
        <v>946.92</v>
      </c>
    </row>
    <row r="30" ht="20.1" customHeight="1" spans="2:1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ht="20.1" customHeight="1" spans="2:11">
      <c r="B31" s="16" t="s">
        <v>91</v>
      </c>
      <c r="C31" s="16"/>
      <c r="D31" s="16"/>
      <c r="E31" s="16"/>
      <c r="F31" s="16" t="s">
        <v>50</v>
      </c>
      <c r="G31" s="16" t="s">
        <v>92</v>
      </c>
      <c r="H31" s="16"/>
      <c r="I31" s="16"/>
      <c r="J31" s="16" t="s">
        <v>52</v>
      </c>
      <c r="K31" s="16"/>
    </row>
    <row r="32" ht="6" customHeight="1"/>
    <row r="33" ht="5" hidden="1" customHeight="1"/>
    <row r="34" ht="16" customHeight="1" spans="1:11">
      <c r="A34" s="2" t="s">
        <v>93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6" ht="15" customHeight="1" spans="2:11">
      <c r="B36" s="4"/>
      <c r="C36" s="5"/>
      <c r="D36" s="6" t="s">
        <v>54</v>
      </c>
      <c r="E36" s="6"/>
      <c r="F36" s="7" t="s">
        <v>55</v>
      </c>
      <c r="G36" s="7"/>
      <c r="H36" s="6" t="s">
        <v>56</v>
      </c>
      <c r="I36" s="5"/>
      <c r="J36" s="7" t="s">
        <v>57</v>
      </c>
      <c r="K36" s="38"/>
    </row>
    <row r="37" ht="15" customHeight="1" spans="2:11">
      <c r="B37" s="8"/>
      <c r="C37" s="9"/>
      <c r="D37" s="10" t="s">
        <v>58</v>
      </c>
      <c r="E37" s="10"/>
      <c r="F37" s="11" t="s">
        <v>59</v>
      </c>
      <c r="G37" s="11"/>
      <c r="H37" s="10" t="s">
        <v>60</v>
      </c>
      <c r="I37" s="9"/>
      <c r="J37" s="11" t="s">
        <v>61</v>
      </c>
      <c r="K37" s="39"/>
    </row>
    <row r="38" ht="15" customHeight="1" spans="2:11">
      <c r="B38" s="8"/>
      <c r="C38" s="9"/>
      <c r="D38" s="10" t="s">
        <v>62</v>
      </c>
      <c r="E38" s="10"/>
      <c r="F38" s="11" t="s">
        <v>63</v>
      </c>
      <c r="G38" s="11"/>
      <c r="H38" s="10" t="s">
        <v>64</v>
      </c>
      <c r="I38" s="40"/>
      <c r="J38" s="11" t="s">
        <v>65</v>
      </c>
      <c r="K38" s="39"/>
    </row>
    <row r="39" ht="14" customHeight="1" spans="2:11">
      <c r="B39" s="12"/>
      <c r="C39" s="13"/>
      <c r="D39" s="14"/>
      <c r="E39" s="14"/>
      <c r="F39" s="15"/>
      <c r="G39" s="15"/>
      <c r="H39" s="14" t="s">
        <v>66</v>
      </c>
      <c r="I39" s="41"/>
      <c r="J39" s="15" t="s">
        <v>67</v>
      </c>
      <c r="K39" s="42"/>
    </row>
    <row r="41" ht="15" customHeight="1" spans="2:11">
      <c r="B41" s="27"/>
      <c r="C41" s="27"/>
      <c r="D41" s="35" t="s">
        <v>94</v>
      </c>
      <c r="E41" s="27" t="s">
        <v>95</v>
      </c>
      <c r="F41" s="27"/>
      <c r="G41" s="25" t="s">
        <v>96</v>
      </c>
      <c r="H41" s="25" t="s">
        <v>97</v>
      </c>
      <c r="I41" s="25" t="s">
        <v>43</v>
      </c>
      <c r="J41" s="25"/>
      <c r="K41" s="51" t="s">
        <v>73</v>
      </c>
    </row>
    <row r="42" ht="16" customHeight="1" spans="2:11">
      <c r="B42" s="27">
        <v>1</v>
      </c>
      <c r="C42" s="27"/>
      <c r="D42" s="36" t="s">
        <v>59</v>
      </c>
      <c r="E42" s="27">
        <v>11.23</v>
      </c>
      <c r="F42" s="27"/>
      <c r="G42" s="25">
        <v>100</v>
      </c>
      <c r="H42" s="25">
        <v>1</v>
      </c>
      <c r="I42" s="43">
        <f>G42*H42</f>
        <v>100</v>
      </c>
      <c r="J42" s="44"/>
      <c r="K42" s="52"/>
    </row>
    <row r="43" ht="16" customHeight="1" spans="2:11">
      <c r="B43" s="27">
        <v>1</v>
      </c>
      <c r="C43" s="27"/>
      <c r="D43" s="36" t="s">
        <v>59</v>
      </c>
      <c r="E43" s="27" t="s">
        <v>98</v>
      </c>
      <c r="F43" s="27"/>
      <c r="G43" s="25">
        <v>200</v>
      </c>
      <c r="H43" s="25">
        <v>2</v>
      </c>
      <c r="I43" s="43">
        <f>G43*H43</f>
        <v>400</v>
      </c>
      <c r="J43" s="44"/>
      <c r="K43" s="52"/>
    </row>
    <row r="44" ht="16" customHeight="1" spans="2:11">
      <c r="B44" s="27">
        <v>1</v>
      </c>
      <c r="C44" s="27"/>
      <c r="D44" s="36" t="s">
        <v>59</v>
      </c>
      <c r="E44" s="27" t="s">
        <v>99</v>
      </c>
      <c r="F44" s="27"/>
      <c r="G44" s="25">
        <v>100</v>
      </c>
      <c r="H44" s="25">
        <v>5</v>
      </c>
      <c r="I44" s="43">
        <f>G44*H44</f>
        <v>500</v>
      </c>
      <c r="J44" s="44"/>
      <c r="K44" s="52"/>
    </row>
    <row r="45" ht="14" customHeight="1" spans="2:11">
      <c r="B45" s="27">
        <v>2</v>
      </c>
      <c r="C45" s="27"/>
      <c r="D45" s="36" t="s">
        <v>59</v>
      </c>
      <c r="E45" s="27" t="s">
        <v>100</v>
      </c>
      <c r="F45" s="27"/>
      <c r="G45" s="25">
        <v>200</v>
      </c>
      <c r="H45" s="25">
        <v>2</v>
      </c>
      <c r="I45" s="43">
        <f>G45*H45</f>
        <v>400</v>
      </c>
      <c r="J45" s="44"/>
      <c r="K45" s="52"/>
    </row>
    <row r="46" ht="20.1" customHeight="1" spans="2:11">
      <c r="B46" s="19" t="s">
        <v>43</v>
      </c>
      <c r="C46" s="32"/>
      <c r="D46" s="32"/>
      <c r="E46" s="32"/>
      <c r="F46" s="20"/>
      <c r="G46" s="33"/>
      <c r="H46" s="33">
        <f>SUM(H27:H45)</f>
        <v>10</v>
      </c>
      <c r="I46" s="46">
        <f>SUM(I42:J45)</f>
        <v>1400</v>
      </c>
      <c r="J46" s="47"/>
      <c r="K46" s="48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B20:C20"/>
    <mergeCell ref="E20:F20"/>
    <mergeCell ref="B21:C21"/>
    <mergeCell ref="B22:C22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2"/>
    <mergeCell ref="D23:D2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Zy1415668824</cp:lastModifiedBy>
  <dcterms:created xsi:type="dcterms:W3CDTF">2014-04-15T08:52:00Z</dcterms:created>
  <cp:lastPrinted>2017-09-06T05:53:00Z</cp:lastPrinted>
  <dcterms:modified xsi:type="dcterms:W3CDTF">2018-12-03T08:26:03Z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2052-11.1.0.7967</vt:lpwstr>
  </property>
</Properties>
</file>