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<sst xmlns="http://schemas.openxmlformats.org/spreadsheetml/2006/main" count="92">
  <si>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</si>
  <si>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团号：HMJB-210905-HCZ294</t>
  </si>
  <si>
    <t>会议日期：09月05日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</si>
  <si>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</si>
  <si>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</si>
  <si>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</si>
  <si>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</si>
  <si>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</si>
  <si>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</si>
  <si>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</si>
  <si>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</si>
  <si>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</si>
  <si>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</si>
  <si>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</si>
  <si>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</si>
  <si>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</si>
  <si>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</si>
  <si>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</si>
  <si>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</si>
  <si>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</si>
  <si>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</si>
  <si>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</si>
  <si>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</si>
  <si>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</si>
  <si>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</si>
  <si>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</si>
  <si>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</si>
  <si>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</si>
  <si>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</si>
  <si>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</si>
  <si>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</si>
  <si>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</si>
  <si>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</si>
  <si>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</si>
  <si>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</si>
  <si>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</si>
  <si>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</si>
  <si>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</si>
  <si>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</si>
  <si>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</si>
  <si>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</si>
  <si>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</si>
  <si>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活动用水</t>
  </si>
  <si>
    <t>球鞋</t>
  </si>
  <si>
    <t>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</si>
  <si>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</si>
  <si>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</si>
  <si>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</si>
  <si>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</si>
  <si>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</si>
  <si>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</si>
  <si>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</si>
  <si>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</si>
  <si>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</si>
  <si>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</si>
  <si>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</si>
  <si>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</si>
  <si>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</si>
  <si>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</si>
  <si>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</si>
  <si>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</si>
  <si>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</si>
  <si>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</si>
  <si>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</si>
  <si>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</si>
  <si>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</si>
  <si>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</si>
  <si>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HMJB-210905-HCZ294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</si>
  <si>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</si>
  <si>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</si>
  <si>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</si>
  <si>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</si>
  <si>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</si>
  <si>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</si>
  <si>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</si>
  <si>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</si>
  <si>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</si>
  <si>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日化用品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</si>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</sst>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-&quot;$&quot;* #,##0_-;\-&quot;$&quot;* #,##0_-;_-&quot;$&quot;* &quot;-&quot;_-;_-@_-"/>
    <numFmt numFmtId="177" formatCode="#,##0.00;[Red]#,##0.00"/>
    <numFmt numFmtId="41" formatCode="_-* #,##0_-;\-* #,##0_-;_-* &quot;-&quot;_-;_-@_-"/>
    <numFmt numFmtId="44" formatCode="_-&quot;$&quot;* #,##0.00_-;\-&quot;$&quot;* #,##0.00_-;_-&quot;$&quot;* &quot;-&quot;??_-;_-@_-"/>
    <numFmt numFmtId="178" formatCode="0.00_ "/>
    <numFmt numFmtId="179" formatCode="0.00_);[Red]\(0.00\)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33" borderId="23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6" borderId="1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8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3" borderId="17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6" fontId="3" fillId="0" borderId="0" xfId="1" applyNumberFormat="1" applyFont="1" applyBorder="1" applyAlignment="1">
      <alignment horizontal="left" vertical="center"/>
    </xf>
    <xf numFmtId="178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8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pane xSplit="5" ySplit="7" topLeftCell="F40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144</v>
      </c>
      <c r="G45" s="75">
        <v>0</v>
      </c>
      <c r="H45" s="75">
        <f>F45+G45</f>
        <v>144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499</v>
      </c>
      <c r="G46" s="75">
        <v>0</v>
      </c>
      <c r="H46" s="75">
        <f t="shared" ref="H46:H51" si="19">F46+G46</f>
        <v>499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>
        <v>499</v>
      </c>
      <c r="G47" s="75">
        <v>0</v>
      </c>
      <c r="H47" s="75">
        <f t="shared" si="19"/>
        <v>499</v>
      </c>
      <c r="I47" s="107" t="s">
        <v>43</v>
      </c>
      <c r="J47" s="85"/>
    </row>
    <row r="48" customHeight="1" spans="1:10">
      <c r="A48" s="85"/>
      <c r="B48" s="74"/>
      <c r="C48" s="75"/>
      <c r="D48" s="76"/>
      <c r="E48" s="75"/>
      <c r="F48" s="75">
        <v>52</v>
      </c>
      <c r="G48" s="75">
        <v>0</v>
      </c>
      <c r="H48" s="75">
        <f t="shared" si="19"/>
        <v>52</v>
      </c>
      <c r="I48" s="99" t="s">
        <v>44</v>
      </c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45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1194</v>
      </c>
      <c r="G52" s="78">
        <f t="shared" ref="G52:H52" si="21">SUM(G45:G51)</f>
        <v>0</v>
      </c>
      <c r="H52" s="78">
        <f t="shared" si="21"/>
        <v>1194</v>
      </c>
      <c r="I52" s="102"/>
      <c r="J52" s="82"/>
    </row>
    <row r="53" customHeight="1" spans="1:10">
      <c r="A53" s="77"/>
      <c r="B53" s="77" t="s">
        <v>46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1194</v>
      </c>
      <c r="G53" s="78">
        <f t="shared" si="22"/>
        <v>0</v>
      </c>
      <c r="H53" s="78">
        <f t="shared" si="22"/>
        <v>1194</v>
      </c>
      <c r="I53" s="102"/>
      <c r="J53" s="99"/>
    </row>
    <row r="57" customHeight="1" spans="1:9">
      <c r="A57" s="86" t="s">
        <v>47</v>
      </c>
      <c r="B57" s="87"/>
      <c r="C57" s="88" t="s">
        <v>48</v>
      </c>
      <c r="D57" s="88"/>
      <c r="E57" s="88" t="s">
        <v>49</v>
      </c>
      <c r="F57" s="88"/>
      <c r="G57" s="88" t="s">
        <v>50</v>
      </c>
      <c r="H57" s="88"/>
      <c r="I57" s="108" t="s">
        <v>51</v>
      </c>
    </row>
    <row r="58" customHeight="1" spans="1:9">
      <c r="A58" s="89">
        <f>E53</f>
        <v>0</v>
      </c>
      <c r="B58" s="90"/>
      <c r="C58" s="90">
        <f>H53</f>
        <v>1194</v>
      </c>
      <c r="D58" s="90"/>
      <c r="E58" s="90">
        <f>F53</f>
        <v>1194</v>
      </c>
      <c r="F58" s="90"/>
      <c r="G58" s="90">
        <f>G53</f>
        <v>0</v>
      </c>
      <c r="H58" s="90"/>
      <c r="I58" s="109">
        <f>A58-C58</f>
        <v>-1194</v>
      </c>
    </row>
    <row r="60" customHeight="1" spans="1:9">
      <c r="A60" s="91" t="s">
        <v>52</v>
      </c>
      <c r="B60" s="92"/>
      <c r="C60" s="93" t="s">
        <v>53</v>
      </c>
      <c r="D60" s="91"/>
      <c r="E60" s="91" t="s">
        <v>54</v>
      </c>
      <c r="F60" s="91"/>
      <c r="G60" s="91" t="s">
        <v>55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9" workbookViewId="0">
      <selection activeCell="O19" sqref="O19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57</v>
      </c>
      <c r="E5" s="6"/>
      <c r="F5" s="35" t="s">
        <v>58</v>
      </c>
      <c r="G5" s="35"/>
      <c r="H5" s="6" t="s">
        <v>59</v>
      </c>
      <c r="I5" s="5"/>
      <c r="J5" s="35"/>
      <c r="K5" s="45"/>
    </row>
    <row r="6" ht="20" customHeight="1" spans="2:11">
      <c r="B6" s="7"/>
      <c r="C6" s="8"/>
      <c r="D6" s="9" t="s">
        <v>60</v>
      </c>
      <c r="E6" s="9"/>
      <c r="F6" s="36" t="s">
        <v>61</v>
      </c>
      <c r="G6" s="36"/>
      <c r="H6" s="9" t="s">
        <v>62</v>
      </c>
      <c r="I6" s="8"/>
      <c r="J6" s="36" t="s">
        <v>63</v>
      </c>
      <c r="K6" s="46"/>
    </row>
    <row r="7" ht="20" customHeight="1" spans="2:11">
      <c r="B7" s="7"/>
      <c r="C7" s="8"/>
      <c r="D7" s="9" t="s">
        <v>64</v>
      </c>
      <c r="E7" s="9"/>
      <c r="F7" s="37"/>
      <c r="G7" s="36"/>
      <c r="H7" s="9" t="s">
        <v>65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77</v>
      </c>
      <c r="F18" s="25"/>
      <c r="G18" s="40">
        <v>1240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 t="s">
        <v>76</v>
      </c>
      <c r="F19" s="25"/>
      <c r="G19" s="40">
        <v>150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46</v>
      </c>
      <c r="C21" s="22"/>
      <c r="D21" s="22"/>
      <c r="E21" s="22"/>
      <c r="F21" s="39"/>
      <c r="G21" s="41">
        <f>SUM(G11:G20)</f>
        <v>1390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53</v>
      </c>
      <c r="G26" s="13" t="s">
        <v>81</v>
      </c>
      <c r="H26" s="13"/>
      <c r="I26" s="13"/>
      <c r="J26" s="13" t="s">
        <v>55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57</v>
      </c>
      <c r="E31" s="6"/>
      <c r="F31" s="35" t="s">
        <v>58</v>
      </c>
      <c r="G31" s="35"/>
      <c r="H31" s="6" t="s">
        <v>59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60</v>
      </c>
      <c r="E32" s="9"/>
      <c r="F32" s="36" t="s">
        <v>61</v>
      </c>
      <c r="G32" s="36"/>
      <c r="H32" s="9" t="s">
        <v>62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64</v>
      </c>
      <c r="E33" s="9"/>
      <c r="F33" s="37">
        <v>44444</v>
      </c>
      <c r="G33" s="36"/>
      <c r="H33" s="9" t="s">
        <v>65</v>
      </c>
      <c r="I33" s="47"/>
      <c r="J33" s="48" t="s">
        <v>85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46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46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80</v>
      </c>
      <c r="C42" s="13"/>
      <c r="D42" s="13"/>
      <c r="E42" s="13"/>
      <c r="F42" s="13" t="s">
        <v>53</v>
      </c>
      <c r="G42" s="13" t="s">
        <v>81</v>
      </c>
      <c r="H42" s="13"/>
      <c r="I42" s="13"/>
      <c r="J42" s="13" t="s">
        <v>55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2014-04-17T08:52:00Z</dcterms:created>
  <cp:lastPrinted>2020-09-11T02:15:00Z</cp:lastPrinted>
  <dcterms:modified xsi:type="dcterms:W3CDTF">2021-12-14T20:56:45Z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