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广州\沃芬咖啡\"/>
    </mc:Choice>
  </mc:AlternateContent>
  <xr:revisionPtr revIDLastSave="0" documentId="13_ncr:1_{83B68991-D63C-47F7-8596-F44104CB1B07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H15" i="4" l="1"/>
  <c r="H20" i="4" s="1"/>
  <c r="B23" i="4" s="1"/>
  <c r="G20" i="4"/>
  <c r="I20" i="4"/>
  <c r="G23" i="4" s="1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  <c r="K23" i="4" l="1"/>
</calcChain>
</file>

<file path=xl/sharedStrings.xml><?xml version="1.0" encoding="utf-8"?>
<sst xmlns="http://schemas.openxmlformats.org/spreadsheetml/2006/main" count="93" uniqueCount="87">
  <si>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</si>
  <si>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</si>
  <si>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</si>
  <si>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</si>
  <si>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</si>
  <si>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</si>
  <si>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</si>
  <si>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</si>
  <si>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</si>
  <si>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</si>
  <si>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</si>
  <si>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</si>
  <si>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</si>
  <si>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</si>
  <si>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</si>
  <si>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</si>
  <si>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</si>
  <si>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</si>
  <si>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</si>
  <si>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</si>
  <si>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</si>
  <si>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</si>
  <si>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</si>
  <si>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</si>
  <si>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</si>
  <si>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</si>
  <si>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</si>
  <si>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</si>
  <si>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</si>
  <si>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</si>
  <si>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</si>
  <si>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</si>
  <si>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</si>
  <si>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</si>
  <si>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</si>
  <si>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</si>
  <si>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</si>
  <si>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</si>
  <si>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</si>
  <si>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</si>
  <si>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</si>
  <si>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</si>
  <si>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</si>
  <si>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</si>
  <si>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</si>
  <si>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</si>
  <si>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</si>
  <si>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</si>
  <si>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</si>
  <si>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</si>
  <si>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</si>
  <si>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</si>
  <si>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</si>
  <si>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</si>
  <si>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</si>
  <si>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</si>
  <si>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</si>
  <si>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</si>
  <si>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</si>
  <si>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</si>
  <si>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</si>
  <si>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</si>
  <si>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</si>
  <si>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</si>
  <si>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</si>
  <si>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</si>
  <si>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</si>
  <si>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</si>
  <si>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</si>
  <si>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</si>
  <si>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</si>
  <si>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</si>
  <si>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</si>
  <si>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</si>
  <si>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</si>
  <si>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</si>
  <si>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</si>
  <si>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</si>
  <si>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</si>
  <si>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</si>
  <si>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6月</t>
    <phoneticPr fontId="10" type="noConversion"/>
  </si>
  <si>
    <t>喜茶</t>
    <phoneticPr fontId="10" type="noConversion"/>
  </si>
  <si>
    <t>年中会零食</t>
    <phoneticPr fontId="10" type="noConversion"/>
  </si>
  <si>
    <t>年中会咖啡</t>
    <phoneticPr fontId="10" type="noConversion"/>
  </si>
  <si>
    <t xml:space="preserve"> </t>
    <phoneticPr fontId="10" type="noConversion"/>
  </si>
  <si>
    <t>餐费</t>
    <phoneticPr fontId="10" type="noConversion"/>
  </si>
  <si>
    <t>打车送物料费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</si>
</sst>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0" fontId="12" fillId="2" borderId="3" xfId="2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6" workbookViewId="0">
      <selection activeCell="G66" sqref="G66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3">
      <c r="H4" s="81" t="s">
        <v>78</v>
      </c>
      <c r="I4" s="81"/>
      <c r="J4" s="81" t="s">
        <v>79</v>
      </c>
    </row>
    <row r="5" spans="1:12" ht="21" customHeight="1" x14ac:dyDescent="0.3">
      <c r="H5" s="82"/>
      <c r="I5" s="82"/>
      <c r="J5" s="82"/>
    </row>
    <row r="6" spans="1:12" ht="21" customHeight="1" x14ac:dyDescent="0.3">
      <c r="A6" s="66" t="s">
        <v>1</v>
      </c>
      <c r="B6" s="71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71" t="s">
        <v>5</v>
      </c>
    </row>
    <row r="7" spans="1:12" ht="21" customHeight="1" x14ac:dyDescent="0.3">
      <c r="A7" s="66"/>
      <c r="B7" s="71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71"/>
    </row>
    <row r="8" spans="1:12" ht="21" customHeight="1" x14ac:dyDescent="0.3">
      <c r="A8" s="67">
        <v>1</v>
      </c>
      <c r="B8" s="61" t="s">
        <v>13</v>
      </c>
      <c r="C8" s="72">
        <v>0</v>
      </c>
      <c r="D8" s="67">
        <v>1</v>
      </c>
      <c r="E8" s="72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5" t="s">
        <v>14</v>
      </c>
    </row>
    <row r="9" spans="1:12" ht="21" customHeight="1" x14ac:dyDescent="0.3">
      <c r="A9" s="67"/>
      <c r="B9" s="61"/>
      <c r="C9" s="72"/>
      <c r="D9" s="67"/>
      <c r="E9" s="72"/>
      <c r="F9" s="6">
        <v>0</v>
      </c>
      <c r="G9" s="6">
        <v>0</v>
      </c>
      <c r="H9" s="6">
        <f t="shared" si="0"/>
        <v>0</v>
      </c>
      <c r="I9" s="13"/>
      <c r="J9" s="76"/>
    </row>
    <row r="10" spans="1:12" ht="21" customHeight="1" x14ac:dyDescent="0.3">
      <c r="A10" s="67"/>
      <c r="B10" s="61"/>
      <c r="C10" s="72"/>
      <c r="D10" s="67"/>
      <c r="E10" s="72"/>
      <c r="F10" s="6">
        <v>0</v>
      </c>
      <c r="G10" s="6">
        <v>0</v>
      </c>
      <c r="H10" s="6">
        <f t="shared" si="0"/>
        <v>0</v>
      </c>
      <c r="I10" s="13"/>
      <c r="J10" s="76"/>
    </row>
    <row r="11" spans="1:12" ht="21" customHeight="1" x14ac:dyDescent="0.3">
      <c r="A11" s="67"/>
      <c r="B11" s="61"/>
      <c r="C11" s="72"/>
      <c r="D11" s="67"/>
      <c r="E11" s="72"/>
      <c r="F11" s="6">
        <v>0</v>
      </c>
      <c r="G11" s="6">
        <v>0</v>
      </c>
      <c r="H11" s="6">
        <f t="shared" si="0"/>
        <v>0</v>
      </c>
      <c r="I11" s="13"/>
      <c r="J11" s="76"/>
    </row>
    <row r="12" spans="1:12" ht="21" customHeight="1" x14ac:dyDescent="0.3">
      <c r="A12" s="67"/>
      <c r="B12" s="61"/>
      <c r="C12" s="72"/>
      <c r="D12" s="67"/>
      <c r="E12" s="72"/>
      <c r="F12" s="6">
        <v>0</v>
      </c>
      <c r="G12" s="6">
        <v>0</v>
      </c>
      <c r="H12" s="6">
        <f t="shared" si="0"/>
        <v>0</v>
      </c>
      <c r="I12" s="13"/>
      <c r="J12" s="76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7"/>
    </row>
    <row r="14" spans="1:12" ht="21" customHeight="1" x14ac:dyDescent="0.3">
      <c r="A14" s="68">
        <v>2</v>
      </c>
      <c r="B14" s="62" t="s">
        <v>16</v>
      </c>
      <c r="C14" s="73">
        <v>0</v>
      </c>
      <c r="D14" s="68">
        <v>1</v>
      </c>
      <c r="E14" s="73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5" t="s">
        <v>17</v>
      </c>
    </row>
    <row r="15" spans="1:12" ht="21" customHeight="1" x14ac:dyDescent="0.3">
      <c r="A15" s="69"/>
      <c r="B15" s="63"/>
      <c r="C15" s="74"/>
      <c r="D15" s="69"/>
      <c r="E15" s="74"/>
      <c r="F15" s="6">
        <v>0</v>
      </c>
      <c r="G15" s="6">
        <v>0</v>
      </c>
      <c r="H15" s="6">
        <f t="shared" ref="H15" si="3">F15+G15</f>
        <v>0</v>
      </c>
      <c r="I15" s="13"/>
      <c r="J15" s="76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7"/>
    </row>
    <row r="17" spans="1:10" ht="21" customHeight="1" x14ac:dyDescent="0.3">
      <c r="A17" s="67">
        <v>3</v>
      </c>
      <c r="B17" s="61" t="s">
        <v>19</v>
      </c>
      <c r="C17" s="72">
        <v>0</v>
      </c>
      <c r="D17" s="67"/>
      <c r="E17" s="72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3" t="s">
        <v>20</v>
      </c>
    </row>
    <row r="18" spans="1:10" ht="21" customHeight="1" x14ac:dyDescent="0.3">
      <c r="A18" s="67"/>
      <c r="B18" s="61"/>
      <c r="C18" s="72"/>
      <c r="D18" s="67"/>
      <c r="E18" s="72"/>
      <c r="F18" s="6">
        <v>0</v>
      </c>
      <c r="G18" s="6">
        <v>0</v>
      </c>
      <c r="H18" s="6">
        <f t="shared" si="0"/>
        <v>0</v>
      </c>
      <c r="I18" s="13"/>
      <c r="J18" s="84"/>
    </row>
    <row r="19" spans="1:10" ht="21" customHeight="1" x14ac:dyDescent="0.3">
      <c r="A19" s="67"/>
      <c r="B19" s="61"/>
      <c r="C19" s="72"/>
      <c r="D19" s="67"/>
      <c r="E19" s="72"/>
      <c r="F19" s="6">
        <v>0</v>
      </c>
      <c r="G19" s="6">
        <v>0</v>
      </c>
      <c r="H19" s="6">
        <f t="shared" si="0"/>
        <v>0</v>
      </c>
      <c r="I19" s="13"/>
      <c r="J19" s="84"/>
    </row>
    <row r="20" spans="1:10" ht="21" customHeight="1" x14ac:dyDescent="0.3">
      <c r="A20" s="67"/>
      <c r="B20" s="61"/>
      <c r="C20" s="72"/>
      <c r="D20" s="67"/>
      <c r="E20" s="72"/>
      <c r="F20" s="6">
        <v>0</v>
      </c>
      <c r="G20" s="6">
        <v>0</v>
      </c>
      <c r="H20" s="6">
        <f t="shared" si="0"/>
        <v>0</v>
      </c>
      <c r="I20" s="13"/>
      <c r="J20" s="84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5"/>
    </row>
    <row r="22" spans="1:10" ht="21" customHeight="1" x14ac:dyDescent="0.3">
      <c r="A22" s="67">
        <v>4</v>
      </c>
      <c r="B22" s="61" t="s">
        <v>22</v>
      </c>
      <c r="C22" s="72">
        <v>0</v>
      </c>
      <c r="D22" s="67">
        <v>1</v>
      </c>
      <c r="E22" s="72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3" t="s">
        <v>23</v>
      </c>
    </row>
    <row r="23" spans="1:10" ht="21" customHeight="1" x14ac:dyDescent="0.3">
      <c r="A23" s="67"/>
      <c r="B23" s="61"/>
      <c r="C23" s="72"/>
      <c r="D23" s="67"/>
      <c r="E23" s="72"/>
      <c r="F23" s="6">
        <v>0</v>
      </c>
      <c r="G23" s="6">
        <v>0</v>
      </c>
      <c r="H23" s="6">
        <f t="shared" si="0"/>
        <v>0</v>
      </c>
      <c r="I23" s="19"/>
      <c r="J23" s="84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5"/>
    </row>
    <row r="25" spans="1:10" ht="21" customHeight="1" x14ac:dyDescent="0.3">
      <c r="A25" s="68">
        <v>5</v>
      </c>
      <c r="B25" s="62" t="s">
        <v>25</v>
      </c>
      <c r="C25" s="73">
        <v>0</v>
      </c>
      <c r="D25" s="68">
        <v>1</v>
      </c>
      <c r="E25" s="73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5" t="s">
        <v>26</v>
      </c>
    </row>
    <row r="26" spans="1:10" ht="21" customHeight="1" x14ac:dyDescent="0.3">
      <c r="A26" s="69"/>
      <c r="B26" s="63"/>
      <c r="C26" s="74"/>
      <c r="D26" s="69"/>
      <c r="E26" s="74"/>
      <c r="F26" s="6">
        <v>0</v>
      </c>
      <c r="G26" s="6">
        <v>0</v>
      </c>
      <c r="H26" s="6">
        <f t="shared" ref="H26" si="8">F26+G26</f>
        <v>0</v>
      </c>
      <c r="I26" s="13"/>
      <c r="J26" s="76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7"/>
    </row>
    <row r="28" spans="1:10" ht="21" customHeight="1" x14ac:dyDescent="0.3">
      <c r="A28" s="67">
        <v>6</v>
      </c>
      <c r="B28" s="61" t="s">
        <v>28</v>
      </c>
      <c r="C28" s="72">
        <v>0</v>
      </c>
      <c r="D28" s="67">
        <v>1</v>
      </c>
      <c r="E28" s="72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5" t="s">
        <v>29</v>
      </c>
    </row>
    <row r="29" spans="1:10" ht="21" customHeight="1" x14ac:dyDescent="0.3">
      <c r="A29" s="67"/>
      <c r="B29" s="61"/>
      <c r="C29" s="72"/>
      <c r="D29" s="67"/>
      <c r="E29" s="72"/>
      <c r="F29" s="6">
        <v>0</v>
      </c>
      <c r="G29" s="6">
        <v>0</v>
      </c>
      <c r="H29" s="6">
        <f t="shared" si="0"/>
        <v>0</v>
      </c>
      <c r="I29" s="13"/>
      <c r="J29" s="84"/>
    </row>
    <row r="30" spans="1:10" ht="21" customHeight="1" x14ac:dyDescent="0.3">
      <c r="A30" s="67"/>
      <c r="B30" s="61"/>
      <c r="C30" s="72"/>
      <c r="D30" s="67"/>
      <c r="E30" s="72"/>
      <c r="F30" s="6">
        <v>0</v>
      </c>
      <c r="G30" s="6">
        <v>0</v>
      </c>
      <c r="H30" s="6">
        <f t="shared" si="0"/>
        <v>0</v>
      </c>
      <c r="I30" s="13"/>
      <c r="J30" s="84"/>
    </row>
    <row r="31" spans="1:10" ht="21" customHeight="1" x14ac:dyDescent="0.3">
      <c r="A31" s="67"/>
      <c r="B31" s="61"/>
      <c r="C31" s="72"/>
      <c r="D31" s="67"/>
      <c r="E31" s="72"/>
      <c r="F31" s="6">
        <v>0</v>
      </c>
      <c r="G31" s="6">
        <v>0</v>
      </c>
      <c r="H31" s="6">
        <f t="shared" si="0"/>
        <v>0</v>
      </c>
      <c r="I31" s="13"/>
      <c r="J31" s="84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5"/>
    </row>
    <row r="33" spans="1:10" ht="21" customHeight="1" x14ac:dyDescent="0.3">
      <c r="A33" s="67">
        <v>7</v>
      </c>
      <c r="B33" s="61" t="s">
        <v>31</v>
      </c>
      <c r="C33" s="72">
        <v>0</v>
      </c>
      <c r="D33" s="67">
        <v>1</v>
      </c>
      <c r="E33" s="72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8"/>
    </row>
    <row r="34" spans="1:10" ht="21" customHeight="1" x14ac:dyDescent="0.3">
      <c r="A34" s="67"/>
      <c r="B34" s="61"/>
      <c r="C34" s="72"/>
      <c r="D34" s="67"/>
      <c r="E34" s="72"/>
      <c r="F34" s="6">
        <v>0</v>
      </c>
      <c r="G34" s="6">
        <v>0</v>
      </c>
      <c r="H34" s="6">
        <f t="shared" si="0"/>
        <v>0</v>
      </c>
      <c r="I34" s="13"/>
      <c r="J34" s="79"/>
    </row>
    <row r="35" spans="1:10" ht="21" customHeight="1" x14ac:dyDescent="0.3">
      <c r="A35" s="67"/>
      <c r="B35" s="61"/>
      <c r="C35" s="72"/>
      <c r="D35" s="67"/>
      <c r="E35" s="72"/>
      <c r="F35" s="6">
        <v>0</v>
      </c>
      <c r="G35" s="6">
        <v>0</v>
      </c>
      <c r="H35" s="6">
        <f t="shared" si="0"/>
        <v>0</v>
      </c>
      <c r="I35" s="13"/>
      <c r="J35" s="79"/>
    </row>
    <row r="36" spans="1:10" ht="21" customHeight="1" x14ac:dyDescent="0.3">
      <c r="A36" s="67"/>
      <c r="B36" s="61"/>
      <c r="C36" s="72"/>
      <c r="D36" s="67"/>
      <c r="E36" s="72"/>
      <c r="F36" s="6">
        <v>0</v>
      </c>
      <c r="G36" s="6">
        <v>0</v>
      </c>
      <c r="H36" s="6">
        <f t="shared" si="0"/>
        <v>0</v>
      </c>
      <c r="I36" s="13"/>
      <c r="J36" s="79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80"/>
    </row>
    <row r="38" spans="1:10" ht="21" customHeight="1" x14ac:dyDescent="0.3">
      <c r="A38" s="67">
        <v>8</v>
      </c>
      <c r="B38" s="61" t="s">
        <v>33</v>
      </c>
      <c r="C38" s="72">
        <v>0</v>
      </c>
      <c r="D38" s="67">
        <v>1</v>
      </c>
      <c r="E38" s="72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3" t="s">
        <v>34</v>
      </c>
    </row>
    <row r="39" spans="1:10" ht="21" customHeight="1" x14ac:dyDescent="0.3">
      <c r="A39" s="67"/>
      <c r="B39" s="61"/>
      <c r="C39" s="72"/>
      <c r="D39" s="67"/>
      <c r="E39" s="72"/>
      <c r="F39" s="6">
        <v>0</v>
      </c>
      <c r="G39" s="6">
        <v>0</v>
      </c>
      <c r="H39" s="6">
        <f t="shared" si="0"/>
        <v>0</v>
      </c>
      <c r="I39" s="13"/>
      <c r="J39" s="84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5"/>
    </row>
    <row r="41" spans="1:10" ht="21" customHeight="1" x14ac:dyDescent="0.3">
      <c r="A41" s="67">
        <v>9</v>
      </c>
      <c r="B41" s="61" t="s">
        <v>36</v>
      </c>
      <c r="C41" s="72">
        <v>0</v>
      </c>
      <c r="D41" s="67">
        <v>1</v>
      </c>
      <c r="E41" s="72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5" t="s">
        <v>37</v>
      </c>
    </row>
    <row r="42" spans="1:10" ht="21" customHeight="1" x14ac:dyDescent="0.3">
      <c r="A42" s="67"/>
      <c r="B42" s="61"/>
      <c r="C42" s="72"/>
      <c r="D42" s="67"/>
      <c r="E42" s="72"/>
      <c r="F42" s="6">
        <v>0</v>
      </c>
      <c r="G42" s="6">
        <v>0</v>
      </c>
      <c r="H42" s="6">
        <f>F42+G42</f>
        <v>0</v>
      </c>
      <c r="I42" s="13"/>
      <c r="J42" s="76"/>
    </row>
    <row r="43" spans="1:10" ht="21" customHeight="1" x14ac:dyDescent="0.3">
      <c r="A43" s="67"/>
      <c r="B43" s="61"/>
      <c r="C43" s="72"/>
      <c r="D43" s="67"/>
      <c r="E43" s="72"/>
      <c r="F43" s="6">
        <v>0</v>
      </c>
      <c r="G43" s="6">
        <v>0</v>
      </c>
      <c r="H43" s="6">
        <f t="shared" si="0"/>
        <v>0</v>
      </c>
      <c r="I43" s="13"/>
      <c r="J43" s="76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7"/>
    </row>
    <row r="45" spans="1:10" ht="22.5" customHeight="1" x14ac:dyDescent="0.3">
      <c r="A45" s="68">
        <v>10</v>
      </c>
      <c r="B45" s="61" t="s">
        <v>39</v>
      </c>
      <c r="C45" s="72">
        <v>0</v>
      </c>
      <c r="D45" s="67">
        <v>1</v>
      </c>
      <c r="E45" s="72">
        <f t="shared" si="2"/>
        <v>0</v>
      </c>
      <c r="F45" s="6"/>
      <c r="G45" s="6">
        <v>0</v>
      </c>
      <c r="H45" s="6">
        <f>F45+G45</f>
        <v>0</v>
      </c>
      <c r="I45" s="18"/>
      <c r="J45" s="78"/>
    </row>
    <row r="46" spans="1:10" ht="22.5" customHeight="1" x14ac:dyDescent="0.3">
      <c r="A46" s="70"/>
      <c r="B46" s="61"/>
      <c r="C46" s="72"/>
      <c r="D46" s="67"/>
      <c r="E46" s="72"/>
      <c r="F46" s="6"/>
      <c r="G46" s="6">
        <v>0</v>
      </c>
      <c r="H46" s="6">
        <f t="shared" ref="H46:H47" si="19">F46+G46</f>
        <v>0</v>
      </c>
      <c r="I46" s="18"/>
      <c r="J46" s="79"/>
    </row>
    <row r="47" spans="1:10" ht="22.5" customHeight="1" x14ac:dyDescent="0.3">
      <c r="A47" s="70"/>
      <c r="B47" s="61"/>
      <c r="C47" s="72"/>
      <c r="D47" s="67"/>
      <c r="E47" s="72"/>
      <c r="F47" s="6"/>
      <c r="G47" s="6">
        <v>0</v>
      </c>
      <c r="H47" s="6">
        <f t="shared" si="19"/>
        <v>0</v>
      </c>
      <c r="I47" s="18"/>
      <c r="J47" s="79"/>
    </row>
    <row r="48" spans="1:10" ht="21" customHeight="1" x14ac:dyDescent="0.3">
      <c r="A48" s="70"/>
      <c r="B48" s="61"/>
      <c r="C48" s="72"/>
      <c r="D48" s="67"/>
      <c r="E48" s="72"/>
      <c r="F48" s="6"/>
      <c r="G48" s="6">
        <v>0</v>
      </c>
      <c r="H48" s="6">
        <f t="shared" ref="H48:H49" si="20">F48+G48</f>
        <v>0</v>
      </c>
      <c r="I48" s="19"/>
      <c r="J48" s="79"/>
    </row>
    <row r="49" spans="1:10" ht="21" customHeight="1" x14ac:dyDescent="0.3">
      <c r="A49" s="70"/>
      <c r="B49" s="61"/>
      <c r="C49" s="72"/>
      <c r="D49" s="67"/>
      <c r="E49" s="72"/>
      <c r="F49" s="6"/>
      <c r="G49" s="6">
        <v>0</v>
      </c>
      <c r="H49" s="6">
        <f t="shared" si="20"/>
        <v>0</v>
      </c>
      <c r="I49" s="19"/>
      <c r="J49" s="79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80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8" t="s">
        <v>42</v>
      </c>
      <c r="B55" s="59"/>
      <c r="C55" s="60" t="s">
        <v>43</v>
      </c>
      <c r="D55" s="60"/>
      <c r="E55" s="60" t="s">
        <v>44</v>
      </c>
      <c r="F55" s="60"/>
      <c r="G55" s="60" t="s">
        <v>45</v>
      </c>
      <c r="H55" s="60"/>
      <c r="I55" s="16" t="s">
        <v>46</v>
      </c>
    </row>
    <row r="56" spans="1:10" ht="21" customHeight="1" x14ac:dyDescent="0.3">
      <c r="A56" s="64">
        <f>E51</f>
        <v>0</v>
      </c>
      <c r="B56" s="65"/>
      <c r="C56" s="65">
        <f>H51</f>
        <v>0</v>
      </c>
      <c r="D56" s="65"/>
      <c r="E56" s="65">
        <f>F51</f>
        <v>0</v>
      </c>
      <c r="F56" s="65"/>
      <c r="G56" s="65">
        <f>G51</f>
        <v>0</v>
      </c>
      <c r="H56" s="65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5"/>
  <sheetViews>
    <sheetView tabSelected="1" topLeftCell="A2" workbookViewId="0">
      <selection activeCell="K21" sqref="K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5" t="s">
        <v>51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8" t="s">
        <v>53</v>
      </c>
      <c r="G5" s="108"/>
      <c r="H5" s="28" t="s">
        <v>54</v>
      </c>
      <c r="I5" s="27"/>
      <c r="J5" s="108" t="s">
        <v>76</v>
      </c>
      <c r="K5" s="109"/>
    </row>
    <row r="6" spans="2:11" ht="20.100000000000001" customHeight="1" x14ac:dyDescent="0.3">
      <c r="B6" s="29"/>
      <c r="C6" s="30"/>
      <c r="D6" s="31" t="s">
        <v>55</v>
      </c>
      <c r="E6" s="31"/>
      <c r="F6" s="106" t="s">
        <v>56</v>
      </c>
      <c r="G6" s="106"/>
      <c r="H6" s="31" t="s">
        <v>57</v>
      </c>
      <c r="I6" s="30"/>
      <c r="J6" s="106" t="s">
        <v>77</v>
      </c>
      <c r="K6" s="107"/>
    </row>
    <row r="7" spans="2:11" ht="20.100000000000001" customHeight="1" x14ac:dyDescent="0.3">
      <c r="B7" s="29"/>
      <c r="C7" s="30"/>
      <c r="D7" s="31" t="s">
        <v>58</v>
      </c>
      <c r="E7" s="31"/>
      <c r="F7" s="105" t="s">
        <v>80</v>
      </c>
      <c r="G7" s="106"/>
      <c r="H7" s="31" t="s">
        <v>59</v>
      </c>
      <c r="I7" s="30"/>
      <c r="J7" s="106">
        <v>2025.7</v>
      </c>
      <c r="K7" s="107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10"/>
      <c r="K8" s="111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1" t="s">
        <v>1</v>
      </c>
      <c r="C10" s="93"/>
      <c r="D10" s="36" t="s">
        <v>61</v>
      </c>
      <c r="E10" s="91" t="s">
        <v>62</v>
      </c>
      <c r="F10" s="93"/>
      <c r="G10" s="38" t="s">
        <v>63</v>
      </c>
      <c r="H10" s="37" t="s">
        <v>64</v>
      </c>
      <c r="I10" s="91" t="s">
        <v>65</v>
      </c>
      <c r="J10" s="93"/>
      <c r="K10" s="38" t="s">
        <v>66</v>
      </c>
    </row>
    <row r="11" spans="2:11" ht="20.100000000000001" customHeight="1" x14ac:dyDescent="0.3">
      <c r="B11" s="97">
        <v>1</v>
      </c>
      <c r="C11" s="98"/>
      <c r="D11" s="99" t="s">
        <v>67</v>
      </c>
      <c r="E11" s="97" t="s">
        <v>68</v>
      </c>
      <c r="F11" s="98"/>
      <c r="G11" s="39">
        <v>0</v>
      </c>
      <c r="H11" s="39"/>
      <c r="I11" s="103"/>
      <c r="J11" s="104"/>
      <c r="K11" s="40" t="s">
        <v>69</v>
      </c>
    </row>
    <row r="12" spans="2:11" ht="23" customHeight="1" x14ac:dyDescent="0.3">
      <c r="B12" s="97">
        <v>2</v>
      </c>
      <c r="C12" s="98"/>
      <c r="D12" s="100"/>
      <c r="E12" s="87" t="s">
        <v>70</v>
      </c>
      <c r="F12" s="88"/>
      <c r="G12" s="39">
        <v>16.77</v>
      </c>
      <c r="H12" s="39">
        <v>16.77</v>
      </c>
      <c r="I12" s="103"/>
      <c r="J12" s="104"/>
      <c r="K12" s="40" t="s">
        <v>86</v>
      </c>
    </row>
    <row r="13" spans="2:11" ht="20.100000000000001" customHeight="1" x14ac:dyDescent="0.3">
      <c r="B13" s="97">
        <v>3</v>
      </c>
      <c r="C13" s="98"/>
      <c r="D13" s="100"/>
      <c r="E13" s="97" t="s">
        <v>71</v>
      </c>
      <c r="F13" s="98"/>
      <c r="G13" s="39"/>
      <c r="H13" s="39"/>
      <c r="I13" s="103"/>
      <c r="J13" s="104"/>
      <c r="K13" s="40"/>
    </row>
    <row r="14" spans="2:11" x14ac:dyDescent="0.3">
      <c r="B14" s="97">
        <v>4</v>
      </c>
      <c r="C14" s="98"/>
      <c r="D14" s="100"/>
      <c r="E14" s="87" t="s">
        <v>85</v>
      </c>
      <c r="F14" s="88"/>
      <c r="G14" s="39">
        <v>622</v>
      </c>
      <c r="H14" s="39">
        <v>622</v>
      </c>
      <c r="I14" s="103"/>
      <c r="J14" s="104"/>
      <c r="K14" s="53" t="s">
        <v>83</v>
      </c>
    </row>
    <row r="15" spans="2:11" ht="20.100000000000001" customHeight="1" x14ac:dyDescent="0.3">
      <c r="B15" s="45"/>
      <c r="C15" s="46"/>
      <c r="D15" s="47"/>
      <c r="E15" s="89"/>
      <c r="F15" s="90"/>
      <c r="G15" s="50">
        <f>151+9.9</f>
        <v>160.9</v>
      </c>
      <c r="H15" s="39">
        <f>G15</f>
        <v>160.9</v>
      </c>
      <c r="I15" s="48"/>
      <c r="J15" s="49"/>
      <c r="K15" s="40" t="s">
        <v>81</v>
      </c>
    </row>
    <row r="16" spans="2:11" ht="20.100000000000001" customHeight="1" x14ac:dyDescent="0.3">
      <c r="B16" s="45"/>
      <c r="C16" s="46"/>
      <c r="D16" s="47"/>
      <c r="E16" s="89"/>
      <c r="F16" s="90"/>
      <c r="G16" s="50">
        <v>198.76</v>
      </c>
      <c r="H16" s="50">
        <v>198.76</v>
      </c>
      <c r="I16" s="48"/>
      <c r="J16" s="49"/>
      <c r="K16" s="40" t="s">
        <v>82</v>
      </c>
    </row>
    <row r="17" spans="2:14" ht="20.100000000000001" customHeight="1" x14ac:dyDescent="0.3">
      <c r="B17" s="97">
        <v>5</v>
      </c>
      <c r="C17" s="98"/>
      <c r="D17" s="99" t="s">
        <v>39</v>
      </c>
      <c r="E17" s="102"/>
      <c r="F17" s="102"/>
      <c r="G17" s="50"/>
      <c r="H17" s="50"/>
      <c r="I17" s="103"/>
      <c r="J17" s="104"/>
      <c r="K17" s="40"/>
      <c r="L17" s="54" t="s">
        <v>84</v>
      </c>
    </row>
    <row r="18" spans="2:14" ht="20.100000000000001" customHeight="1" x14ac:dyDescent="0.3">
      <c r="B18" s="97">
        <v>6</v>
      </c>
      <c r="C18" s="98"/>
      <c r="D18" s="100"/>
      <c r="E18" s="102"/>
      <c r="F18" s="102"/>
      <c r="G18" s="39"/>
      <c r="H18" s="39"/>
      <c r="I18" s="103"/>
      <c r="J18" s="104"/>
      <c r="K18" s="40"/>
    </row>
    <row r="19" spans="2:14" ht="20.100000000000001" customHeight="1" x14ac:dyDescent="0.3">
      <c r="B19" s="97">
        <v>7</v>
      </c>
      <c r="C19" s="98"/>
      <c r="D19" s="101"/>
      <c r="E19" s="102"/>
      <c r="F19" s="102"/>
      <c r="G19" s="39"/>
      <c r="H19" s="39"/>
      <c r="I19" s="103"/>
      <c r="J19" s="104"/>
      <c r="K19" s="40"/>
    </row>
    <row r="20" spans="2:14" ht="20.100000000000001" customHeight="1" x14ac:dyDescent="0.3">
      <c r="B20" s="91" t="s">
        <v>41</v>
      </c>
      <c r="C20" s="92"/>
      <c r="D20" s="92"/>
      <c r="E20" s="92"/>
      <c r="F20" s="93"/>
      <c r="G20" s="41">
        <f>SUM(G11:G19)</f>
        <v>998.43</v>
      </c>
      <c r="H20" s="41">
        <f>SUM(H11:H19)</f>
        <v>998.43</v>
      </c>
      <c r="I20" s="94">
        <f>SUM(I11:J19)</f>
        <v>0</v>
      </c>
      <c r="J20" s="95"/>
      <c r="K20" s="42"/>
    </row>
    <row r="21" spans="2:14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43"/>
      <c r="K21" s="30"/>
    </row>
    <row r="22" spans="2:14" ht="20.100000000000001" customHeight="1" x14ac:dyDescent="0.3">
      <c r="B22" s="96" t="s">
        <v>64</v>
      </c>
      <c r="C22" s="96"/>
      <c r="D22" s="96"/>
      <c r="E22" s="96"/>
      <c r="F22" s="96"/>
      <c r="G22" s="96" t="s">
        <v>72</v>
      </c>
      <c r="H22" s="96"/>
      <c r="I22" s="96"/>
      <c r="J22" s="96"/>
      <c r="K22" s="38" t="s">
        <v>73</v>
      </c>
    </row>
    <row r="23" spans="2:14" ht="20.100000000000001" customHeight="1" x14ac:dyDescent="0.3">
      <c r="B23" s="86">
        <f>H20</f>
        <v>998.43</v>
      </c>
      <c r="C23" s="86"/>
      <c r="D23" s="86"/>
      <c r="E23" s="86"/>
      <c r="F23" s="86"/>
      <c r="G23" s="86">
        <f>I20</f>
        <v>0</v>
      </c>
      <c r="H23" s="86"/>
      <c r="I23" s="86"/>
      <c r="J23" s="86"/>
      <c r="K23" s="44">
        <f>SUM(B23:J23)</f>
        <v>998.43</v>
      </c>
      <c r="L23" s="51"/>
      <c r="M23" s="52"/>
      <c r="N23" s="51"/>
    </row>
    <row r="24" spans="2:14" ht="20.100000000000001" customHeight="1" x14ac:dyDescent="0.3"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2:14" ht="20.100000000000001" customHeight="1" x14ac:dyDescent="0.3">
      <c r="B25" s="30" t="s">
        <v>74</v>
      </c>
      <c r="C25" s="30"/>
      <c r="D25" s="30"/>
      <c r="E25" s="30"/>
      <c r="F25" s="30" t="s">
        <v>48</v>
      </c>
      <c r="G25" s="30" t="s">
        <v>75</v>
      </c>
      <c r="H25" s="30"/>
      <c r="I25" s="30"/>
      <c r="J25" s="30" t="s">
        <v>50</v>
      </c>
      <c r="K25" s="30"/>
    </row>
  </sheetData>
  <mergeCells count="40">
    <mergeCell ref="B14:C14"/>
    <mergeCell ref="I14:J14"/>
    <mergeCell ref="B12:C12"/>
    <mergeCell ref="I12:J12"/>
    <mergeCell ref="B13:C13"/>
    <mergeCell ref="E13:F13"/>
    <mergeCell ref="I13:J13"/>
    <mergeCell ref="E12:F12"/>
    <mergeCell ref="I19:J19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23:F23"/>
    <mergeCell ref="G23:J23"/>
    <mergeCell ref="E14:F16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9:C19"/>
    <mergeCell ref="E19:F19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2025-07-03T09:08:38Z</cp:lastPrinted>
  <dcterms:created xsi:type="dcterms:W3CDTF">2014-04-15T08:52:00Z</dcterms:created>
  <dcterms:modified xsi:type="dcterms:W3CDTF">2025-07-03T09:09:46Z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