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40"/>
  </bookViews>
  <sheets>
    <sheet name="员工差旅明细" sheetId="2" r:id="rId1"/>
  </sheets>
  <definedNames>
    <definedName name="_xlnm.Print_Area" localSheetId="0">员工差旅明细!$A$1:$K$22</definedName>
  </definedNames>
  <calcPr calcId="144525"/>
</workbook>
</file>

<file path=xl/sharedStrings.xml><?xml version="1.0" encoding="utf-8"?>
<sst xmlns="http://schemas.openxmlformats.org/spreadsheetml/2006/main" count="37" uniqueCount="35">
  <si>
    <t>【员工差旅报销单】</t>
  </si>
  <si>
    <t>姓名:</t>
  </si>
  <si>
    <t>杨苗苗</t>
  </si>
  <si>
    <t>职位:</t>
  </si>
  <si>
    <t>发生地:</t>
  </si>
  <si>
    <t>北京、丽江</t>
  </si>
  <si>
    <t>部门:</t>
  </si>
  <si>
    <t>发生日期:</t>
  </si>
  <si>
    <t>报销日期:</t>
  </si>
  <si>
    <t>2023.06.20</t>
  </si>
  <si>
    <t>团号:</t>
  </si>
  <si>
    <t>HMZA-230601-QSK182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</si>
  <si>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</si>
  <si>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</si>
  <si>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</si>
  <si>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</si>
  <si>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</si>
  <si>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</si>
  <si>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</si>
  <si>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</si>
  <si>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</t>
  </si>
  <si>
    <t>5.31 家-机场</t>
  </si>
  <si>
    <t>发票雷邮箱</t>
  </si>
  <si>
    <t>6.2 机场-酒店</t>
  </si>
  <si>
    <t>纸质发票</t>
  </si>
  <si>
    <t>用餐</t>
  </si>
  <si>
    <t>6.2  午餐</t>
  </si>
  <si>
    <t>6.4 晚餐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</si>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</sst>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176" formatCode="#,##0.00;[Red]#,##0.00"/>
    <numFmt numFmtId="177" formatCode="0.00_);[Red]\(0.00\)"/>
    <numFmt numFmtId="178" formatCode="#,##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9" formatCode="0.00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2" fillId="17" borderId="22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1" borderId="22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12" borderId="21" applyNumberFormat="0" applyAlignment="0" applyProtection="0">
      <alignment vertical="center"/>
    </xf>
    <xf numFmtId="0" fontId="17" fillId="11" borderId="20" applyNumberFormat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6" borderId="18" applyNumberFormat="0" applyFont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15" applyNumberFormat="0" applyFill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50" applyFont="1">
      <alignment vertical="center"/>
    </xf>
    <xf numFmtId="0" fontId="2" fillId="0" borderId="0" xfId="50" applyFont="1" applyAlignment="1">
      <alignment horizontal="center"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8" fontId="4" fillId="2" borderId="11" xfId="50" applyNumberFormat="1" applyFont="1" applyFill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0" xfId="50" applyNumberFormat="1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1" xfId="50" applyNumberFormat="1" applyFont="1" applyFill="1" applyBorder="1" applyAlignment="1">
      <alignment horizontal="center" vertical="center"/>
    </xf>
    <xf numFmtId="0" fontId="3" fillId="2" borderId="3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7" fontId="3" fillId="0" borderId="11" xfId="50" applyNumberFormat="1" applyFont="1" applyFill="1" applyBorder="1" applyAlignment="1">
      <alignment horizontal="center" vertical="center"/>
    </xf>
    <xf numFmtId="176" fontId="4" fillId="0" borderId="11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1" xfId="50" applyFont="1" applyFill="1" applyBorder="1">
      <alignment vertical="center"/>
    </xf>
    <xf numFmtId="177" fontId="3" fillId="0" borderId="6" xfId="50" applyNumberFormat="1" applyFont="1" applyFill="1" applyBorder="1" applyAlignment="1">
      <alignment horizontal="center" vertical="center"/>
    </xf>
    <xf numFmtId="177" fontId="3" fillId="0" borderId="7" xfId="50" applyNumberFormat="1" applyFont="1" applyFill="1" applyBorder="1" applyAlignment="1">
      <alignment horizontal="center"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11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11" xfId="5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12700</xdr:rowOff>
    </xdr:from>
    <xdr:to>
      <xdr:col>5</xdr:col>
      <xdr:colOff>113665</xdr:colOff>
      <xdr:row>3</xdr:row>
      <xdr:rowOff>34925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6045" y="12700"/>
          <a:ext cx="1262380" cy="616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L20"/>
  <sheetViews>
    <sheetView tabSelected="1" zoomScale="97" zoomScaleNormal="97" workbookViewId="0">
      <selection activeCell="K19" sqref="K19"/>
    </sheetView>
  </sheetViews>
  <sheetFormatPr defaultColWidth="9" defaultRowHeight="14.4"/>
  <cols>
    <col min="1" max="1" width="1.46153846153846" style="1" customWidth="1"/>
    <col min="2" max="3" width="2.26923076923077" style="1" customWidth="1"/>
    <col min="4" max="4" width="12.1346153846154" style="1" customWidth="1"/>
    <col min="5" max="5" width="0.865384615384615" style="1" customWidth="1"/>
    <col min="6" max="6" width="18" style="1" customWidth="1"/>
    <col min="7" max="7" width="11.5961538461538" style="1" customWidth="1"/>
    <col min="8" max="8" width="11.1346153846154" style="1" customWidth="1"/>
    <col min="9" max="9" width="1" style="1" customWidth="1"/>
    <col min="10" max="10" width="11.8653846153846" style="1" customWidth="1"/>
    <col min="11" max="11" width="30.2019230769231" style="1" customWidth="1"/>
    <col min="12" max="12" width="11.6634615384615" style="1" customWidth="1"/>
    <col min="13" max="16384" width="9" style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18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20.1" customHeight="1" spans="2:11">
      <c r="B4" s="2"/>
      <c r="C4" s="2"/>
      <c r="D4" s="2"/>
      <c r="E4" s="2"/>
      <c r="F4" s="2"/>
      <c r="G4" s="2"/>
      <c r="H4" s="2"/>
      <c r="I4" s="2"/>
      <c r="J4" s="2"/>
      <c r="K4" s="33"/>
    </row>
    <row r="5" ht="20.1" customHeight="1" spans="2:11">
      <c r="B5" s="4"/>
      <c r="C5" s="5"/>
      <c r="D5" s="6" t="s">
        <v>1</v>
      </c>
      <c r="E5" s="6"/>
      <c r="F5" s="22" t="s">
        <v>2</v>
      </c>
      <c r="G5" s="22"/>
      <c r="H5" s="6" t="s">
        <v>3</v>
      </c>
      <c r="I5" s="5"/>
      <c r="J5" s="22"/>
      <c r="K5" s="34"/>
    </row>
    <row r="6" ht="20.1" customHeight="1" spans="2:11">
      <c r="B6" s="7"/>
      <c r="C6" s="8"/>
      <c r="D6" s="9" t="s">
        <v>4</v>
      </c>
      <c r="E6" s="9"/>
      <c r="F6" s="23" t="s">
        <v>5</v>
      </c>
      <c r="G6" s="23"/>
      <c r="H6" s="9" t="s">
        <v>6</v>
      </c>
      <c r="I6" s="8"/>
      <c r="J6" s="23"/>
      <c r="K6" s="35"/>
    </row>
    <row r="7" ht="20.1" customHeight="1" spans="2:11">
      <c r="B7" s="7"/>
      <c r="C7" s="8"/>
      <c r="D7" s="9" t="s">
        <v>7</v>
      </c>
      <c r="E7" s="9"/>
      <c r="F7" s="24">
        <v>2023.05</v>
      </c>
      <c r="G7" s="24"/>
      <c r="H7" s="9" t="s">
        <v>8</v>
      </c>
      <c r="I7" s="8"/>
      <c r="J7" s="23" t="s">
        <v>9</v>
      </c>
      <c r="K7" s="35"/>
    </row>
    <row r="8" ht="20.1" customHeight="1" spans="2:11">
      <c r="B8" s="10"/>
      <c r="C8" s="11"/>
      <c r="D8" s="12"/>
      <c r="E8" s="12"/>
      <c r="F8" s="25"/>
      <c r="G8" s="25"/>
      <c r="H8" s="12" t="s">
        <v>10</v>
      </c>
      <c r="I8" s="11"/>
      <c r="J8" s="25" t="s">
        <v>11</v>
      </c>
      <c r="K8" s="36"/>
    </row>
    <row r="9" ht="20.1" customHeight="1" spans="2:11">
      <c r="B9" s="8"/>
      <c r="C9" s="8"/>
      <c r="D9" s="8"/>
      <c r="E9" s="8"/>
      <c r="F9" s="8"/>
      <c r="G9" s="8"/>
      <c r="H9" s="8"/>
      <c r="I9" s="37"/>
      <c r="J9" s="37"/>
      <c r="K9" s="8"/>
    </row>
    <row r="10" ht="20.1" customHeight="1" spans="2:11">
      <c r="B10" s="13" t="s">
        <v>12</v>
      </c>
      <c r="C10" s="14"/>
      <c r="D10" s="13" t="s">
        <v>13</v>
      </c>
      <c r="E10" s="13" t="s">
        <v>14</v>
      </c>
      <c r="F10" s="14"/>
      <c r="G10" s="20" t="s">
        <v>15</v>
      </c>
      <c r="H10" s="14" t="s">
        <v>16</v>
      </c>
      <c r="I10" s="13" t="s">
        <v>17</v>
      </c>
      <c r="J10" s="14"/>
      <c r="K10" s="20" t="s">
        <v>18</v>
      </c>
    </row>
    <row r="11" ht="20.1" customHeight="1" spans="2:12">
      <c r="B11" s="15">
        <v>1</v>
      </c>
      <c r="C11" s="16"/>
      <c r="D11" s="17" t="s">
        <v>19</v>
      </c>
      <c r="E11" s="26" t="s">
        <v>20</v>
      </c>
      <c r="F11" s="27"/>
      <c r="G11" s="28">
        <v>55.91</v>
      </c>
      <c r="H11" s="28">
        <v>55.91</v>
      </c>
      <c r="I11" s="38"/>
      <c r="J11" s="38"/>
      <c r="K11" s="39" t="s">
        <v>21</v>
      </c>
      <c r="L11" s="1" t="s">
        <v>22</v>
      </c>
    </row>
    <row r="12" ht="20.1" customHeight="1" spans="2:12">
      <c r="B12" s="15">
        <v>2</v>
      </c>
      <c r="C12" s="16"/>
      <c r="D12" s="18"/>
      <c r="E12" s="29"/>
      <c r="F12" s="30"/>
      <c r="G12" s="31">
        <v>137.4</v>
      </c>
      <c r="H12" s="31">
        <v>137.4</v>
      </c>
      <c r="I12" s="40"/>
      <c r="J12" s="41"/>
      <c r="K12" s="39" t="s">
        <v>23</v>
      </c>
      <c r="L12" s="1" t="s">
        <v>24</v>
      </c>
    </row>
    <row r="13" ht="23" customHeight="1" spans="2:12">
      <c r="B13" s="15">
        <v>3</v>
      </c>
      <c r="C13" s="16"/>
      <c r="D13" s="18"/>
      <c r="E13" s="26" t="s">
        <v>25</v>
      </c>
      <c r="F13" s="27"/>
      <c r="G13" s="31">
        <v>78</v>
      </c>
      <c r="H13" s="31">
        <v>78</v>
      </c>
      <c r="I13" s="40"/>
      <c r="J13" s="41"/>
      <c r="K13" s="39" t="s">
        <v>26</v>
      </c>
      <c r="L13" s="1" t="s">
        <v>22</v>
      </c>
    </row>
    <row r="14" ht="23" customHeight="1" spans="2:11">
      <c r="B14" s="15">
        <v>4</v>
      </c>
      <c r="C14" s="16"/>
      <c r="D14" s="18"/>
      <c r="E14" s="29"/>
      <c r="F14" s="30"/>
      <c r="G14" s="31">
        <f>63+15</f>
        <v>78</v>
      </c>
      <c r="H14" s="31"/>
      <c r="I14" s="40">
        <v>78</v>
      </c>
      <c r="J14" s="41"/>
      <c r="K14" s="39" t="s">
        <v>27</v>
      </c>
    </row>
    <row r="15" ht="20.1" customHeight="1" spans="2:11">
      <c r="B15" s="13" t="s">
        <v>28</v>
      </c>
      <c r="C15" s="19"/>
      <c r="D15" s="19"/>
      <c r="E15" s="19"/>
      <c r="F15" s="14"/>
      <c r="G15" s="32">
        <f>SUM(G11:G14)</f>
        <v>349.31</v>
      </c>
      <c r="H15" s="32">
        <f>SUM(H11:H14)</f>
        <v>271.31</v>
      </c>
      <c r="I15" s="42">
        <f>SUM(I12:J14)</f>
        <v>78</v>
      </c>
      <c r="J15" s="43"/>
      <c r="K15" s="44"/>
    </row>
    <row r="16" ht="20.1" customHeight="1" spans="2:11">
      <c r="B16" s="8"/>
      <c r="C16" s="8"/>
      <c r="D16" s="8"/>
      <c r="E16" s="8"/>
      <c r="F16" s="8"/>
      <c r="G16" s="8"/>
      <c r="H16" s="8"/>
      <c r="I16" s="8"/>
      <c r="J16" s="45"/>
      <c r="K16" s="8"/>
    </row>
    <row r="17" ht="20.1" customHeight="1" spans="2:11">
      <c r="B17" s="20" t="s">
        <v>16</v>
      </c>
      <c r="C17" s="20"/>
      <c r="D17" s="20"/>
      <c r="E17" s="20"/>
      <c r="F17" s="20"/>
      <c r="G17" s="20" t="s">
        <v>29</v>
      </c>
      <c r="H17" s="20"/>
      <c r="I17" s="20"/>
      <c r="J17" s="20"/>
      <c r="K17" s="20" t="s">
        <v>30</v>
      </c>
    </row>
    <row r="18" ht="20.1" customHeight="1" spans="2:11">
      <c r="B18" s="21">
        <f>H15</f>
        <v>271.31</v>
      </c>
      <c r="C18" s="21"/>
      <c r="D18" s="21"/>
      <c r="E18" s="21"/>
      <c r="F18" s="21"/>
      <c r="G18" s="21">
        <f>I15</f>
        <v>78</v>
      </c>
      <c r="H18" s="21"/>
      <c r="I18" s="21"/>
      <c r="J18" s="21"/>
      <c r="K18" s="46">
        <f>SUM(B18:J18)</f>
        <v>349.31</v>
      </c>
    </row>
    <row r="19" ht="20.1" customHeight="1" spans="2:11">
      <c r="B19" s="8"/>
      <c r="C19" s="8"/>
      <c r="D19" s="8"/>
      <c r="E19" s="8"/>
      <c r="F19" s="8"/>
      <c r="G19" s="8"/>
      <c r="H19" s="8"/>
      <c r="I19" s="8"/>
      <c r="J19" s="8"/>
      <c r="K19" s="8"/>
    </row>
    <row r="20" ht="20.1" customHeight="1" spans="2:11">
      <c r="B20" s="8" t="s">
        <v>31</v>
      </c>
      <c r="C20" s="8"/>
      <c r="D20" s="8"/>
      <c r="E20" s="8"/>
      <c r="F20" s="8" t="s">
        <v>32</v>
      </c>
      <c r="G20" s="8" t="s">
        <v>33</v>
      </c>
      <c r="H20" s="8"/>
      <c r="I20" s="8"/>
      <c r="J20" s="8" t="s">
        <v>34</v>
      </c>
      <c r="K20" s="8"/>
    </row>
  </sheetData>
  <mergeCells count="29">
    <mergeCell ref="B3:K3"/>
    <mergeCell ref="F5:G5"/>
    <mergeCell ref="J5:K5"/>
    <mergeCell ref="F6:G6"/>
    <mergeCell ref="J6:K6"/>
    <mergeCell ref="F7:G7"/>
    <mergeCell ref="J7:K7"/>
    <mergeCell ref="J8:K8"/>
    <mergeCell ref="I9:J9"/>
    <mergeCell ref="B10:C10"/>
    <mergeCell ref="E10:F10"/>
    <mergeCell ref="I10:J10"/>
    <mergeCell ref="B11:C11"/>
    <mergeCell ref="I11:J11"/>
    <mergeCell ref="B12:C12"/>
    <mergeCell ref="I12:J12"/>
    <mergeCell ref="B13:C13"/>
    <mergeCell ref="I13:J13"/>
    <mergeCell ref="B14:C14"/>
    <mergeCell ref="I14:J14"/>
    <mergeCell ref="B15:F15"/>
    <mergeCell ref="I15:J15"/>
    <mergeCell ref="B17:F17"/>
    <mergeCell ref="G17:J17"/>
    <mergeCell ref="B18:F18"/>
    <mergeCell ref="G18:J18"/>
    <mergeCell ref="D11:D14"/>
    <mergeCell ref="E11:F12"/>
    <mergeCell ref="E13:F14"/>
  </mergeCells>
  <pageMargins left="0.699305555555556" right="0.699305555555556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WPS_1512361481</cp:lastModifiedBy>
  <dcterms:created xsi:type="dcterms:W3CDTF">2014-04-16T08:52:00Z</dcterms:created>
  <cp:lastPrinted>2022-12-30T15:53:00Z</cp:lastPrinted>
  <dcterms:modified xsi:type="dcterms:W3CDTF">2023-06-20T12:16:36Z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2052-5.1.1.7676</vt:lpwstr>
  </property>
  <property fmtid="{D5CDD505-2E9C-101B-9397-08002B2CF9AE}" pid="3" name="ICV">
    <vt:lpwstr>E8685F76FE65DDFB242891643929F0E6</vt:lpwstr>
  </property>
</Properties>
</file>