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993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H26" i="3"/>
  <c r="H25"/>
  <c r="H24"/>
  <c r="I37" i="2"/>
  <c r="H37"/>
  <c r="I36"/>
  <c r="I35"/>
  <c r="I34"/>
  <c r="K21"/>
  <c r="G21"/>
  <c r="B21"/>
  <c r="I18"/>
  <c r="H18"/>
  <c r="G18"/>
  <c r="A65" i="3"/>
  <c r="E60"/>
  <c r="D60"/>
  <c r="C60"/>
  <c r="H59"/>
  <c r="G59"/>
  <c r="F59"/>
  <c r="E59"/>
  <c r="D59"/>
  <c r="C59"/>
  <c r="H58"/>
  <c r="H57"/>
  <c r="H56"/>
  <c r="H55"/>
  <c r="H54"/>
  <c r="H53"/>
  <c r="H52"/>
  <c r="E52"/>
  <c r="H51"/>
  <c r="G51"/>
  <c r="F51"/>
  <c r="E51"/>
  <c r="D51"/>
  <c r="C51"/>
  <c r="H50"/>
  <c r="H49"/>
  <c r="H48"/>
  <c r="E48"/>
  <c r="H47"/>
  <c r="G47"/>
  <c r="F47"/>
  <c r="E47"/>
  <c r="D47"/>
  <c r="C47"/>
  <c r="H46"/>
  <c r="H45"/>
  <c r="E45"/>
  <c r="H44"/>
  <c r="G44"/>
  <c r="F44"/>
  <c r="E44"/>
  <c r="D44"/>
  <c r="C44"/>
  <c r="H43"/>
  <c r="H42"/>
  <c r="H41"/>
  <c r="H40"/>
  <c r="E40"/>
  <c r="H39"/>
  <c r="G39"/>
  <c r="F39"/>
  <c r="E39"/>
  <c r="D39"/>
  <c r="C39"/>
  <c r="H38"/>
  <c r="H37"/>
  <c r="H36"/>
  <c r="H35"/>
  <c r="E35"/>
  <c r="H34"/>
  <c r="G34"/>
  <c r="F34"/>
  <c r="E34"/>
  <c r="D34"/>
  <c r="C34"/>
  <c r="H33"/>
  <c r="H32"/>
  <c r="E32"/>
  <c r="H31"/>
  <c r="G31"/>
  <c r="F31"/>
  <c r="E31"/>
  <c r="D31"/>
  <c r="C31"/>
  <c r="H30"/>
  <c r="H29"/>
  <c r="E29"/>
  <c r="G28"/>
  <c r="G60" s="1"/>
  <c r="G65" s="1"/>
  <c r="F28"/>
  <c r="F60" s="1"/>
  <c r="E65" s="1"/>
  <c r="E28"/>
  <c r="D28"/>
  <c r="C28"/>
  <c r="H23"/>
  <c r="H22"/>
  <c r="H21"/>
  <c r="H20"/>
  <c r="H19"/>
  <c r="H18"/>
  <c r="H17"/>
  <c r="E17"/>
  <c r="H16"/>
  <c r="G16"/>
  <c r="F16"/>
  <c r="E16"/>
  <c r="D16"/>
  <c r="C16"/>
  <c r="H15"/>
  <c r="H14"/>
  <c r="E14"/>
  <c r="H13"/>
  <c r="G13"/>
  <c r="F13"/>
  <c r="E13"/>
  <c r="D13"/>
  <c r="C13"/>
  <c r="H12"/>
  <c r="H11"/>
  <c r="H10"/>
  <c r="H9"/>
  <c r="H8"/>
  <c r="E8"/>
  <c r="H28" l="1"/>
  <c r="H60" s="1"/>
  <c r="C65" s="1"/>
  <c r="I65" s="1"/>
</calcChain>
</file>

<file path=xl/sharedStrings.xml><?xml version="1.0" encoding="utf-8"?>
<sst xmlns="http://schemas.openxmlformats.org/spreadsheetml/2006/main" count="115" uniqueCount="94">
  <si>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</si>
  <si>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</si>
  <si>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</si>
  <si>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</si>
  <si>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</si>
  <si>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</si>
  <si>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</si>
  <si>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</si>
  <si>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</si>
  <si>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</si>
  <si>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</si>
  <si>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</si>
  <si>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</si>
  <si>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</si>
  <si>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</si>
  <si>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</si>
  <si>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</si>
  <si>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</si>
  <si>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</si>
  <si>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</si>
  <si>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</si>
  <si>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</si>
  <si>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</si>
  <si>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</si>
  <si>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</si>
  <si>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</si>
  <si>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</si>
  <si>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</si>
  <si>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</si>
  <si>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</si>
  <si>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</si>
  <si>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</si>
  <si>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</si>
  <si>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</si>
  <si>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</si>
  <si>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</si>
  <si>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</si>
  <si>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</si>
  <si>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</si>
  <si>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</si>
  <si>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</si>
  <si>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</si>
  <si>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</si>
  <si>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</si>
  <si>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</si>
  <si>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</si>
  <si>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</si>
  <si>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</si>
  <si>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</si>
  <si>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</si>
  <si>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</si>
  <si>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</si>
  <si>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</si>
  <si>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</si>
  <si>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</si>
  <si>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</si>
  <si>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</si>
  <si>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</si>
  <si>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</si>
  <si>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</si>
  <si>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</si>
  <si>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</si>
  <si>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</si>
  <si>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</si>
  <si>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</si>
  <si>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</si>
  <si>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</si>
  <si>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</si>
  <si>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</si>
  <si>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</si>
  <si>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</si>
  <si>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</si>
  <si>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</si>
  <si>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</si>
  <si>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</si>
  <si>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</si>
  <si>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</si>
  <si>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</si>
  <si>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</si>
  <si>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</si>
  <si>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</si>
  <si>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</si>
  <si>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</si>
  <si>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</si>
  <si>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打车</t>
    <phoneticPr fontId="12" type="noConversion"/>
  </si>
  <si>
    <t>过路费</t>
    <phoneticPr fontId="12" type="noConversion"/>
  </si>
  <si>
    <t>汽油</t>
    <phoneticPr fontId="12" type="noConversion"/>
  </si>
  <si>
    <t>车辆清洗费</t>
    <phoneticPr fontId="12" type="noConversion"/>
  </si>
  <si>
    <t>餐饮费</t>
    <phoneticPr fontId="12" type="noConversion"/>
  </si>
  <si>
    <t>人力资源服务</t>
    <phoneticPr fontId="12" type="noConversion"/>
  </si>
  <si>
    <t>经营租赁</t>
    <phoneticPr fontId="12" type="noConversion"/>
  </si>
  <si>
    <t>运输服务</t>
    <phoneticPr fontId="12" type="noConversion"/>
  </si>
  <si>
    <t>京东商城</t>
    <phoneticPr fontId="12" type="noConversion"/>
  </si>
  <si>
    <t>超市</t>
    <phoneticPr fontId="12" type="noConversion"/>
  </si>
</sst>
</file>

<file path=xl/styles.xml><?xml version="1.0" encoding="utf-8"?>
<styleSheet xmlns="http://schemas.openxmlformats.org/spreadsheetml/2006/main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7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7"/>
  <sheetViews>
    <sheetView tabSelected="1" topLeftCell="A13" workbookViewId="0">
      <selection activeCell="F24" sqref="F24"/>
    </sheetView>
  </sheetViews>
  <sheetFormatPr defaultColWidth="9" defaultRowHeight="21" customHeight="1"/>
  <cols>
    <col min="1" max="1" width="9" style="31"/>
    <col min="2" max="2" width="16.75" customWidth="1"/>
    <col min="3" max="3" width="11.875" style="32"/>
    <col min="5" max="5" width="13.125" customWidth="1"/>
    <col min="6" max="6" width="12.5" customWidth="1"/>
    <col min="8" max="8" width="16.75" customWidth="1"/>
    <col min="9" max="9" width="24.87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41"/>
      <c r="J2" s="41"/>
      <c r="K2" s="41"/>
      <c r="L2" s="41"/>
    </row>
    <row r="4" spans="1:12" ht="21" customHeight="1">
      <c r="H4" s="78" t="s">
        <v>1</v>
      </c>
      <c r="I4" s="78"/>
      <c r="J4" s="78" t="s">
        <v>2</v>
      </c>
    </row>
    <row r="5" spans="1:12" ht="21" customHeight="1">
      <c r="H5" s="79"/>
      <c r="I5" s="79"/>
      <c r="J5" s="79"/>
    </row>
    <row r="6" spans="1:12" ht="21" customHeight="1">
      <c r="A6" s="62" t="s">
        <v>3</v>
      </c>
      <c r="B6" s="67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67" t="s">
        <v>7</v>
      </c>
    </row>
    <row r="7" spans="1:12" ht="21" customHeight="1">
      <c r="A7" s="62"/>
      <c r="B7" s="67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7"/>
    </row>
    <row r="8" spans="1:12" ht="21" customHeight="1">
      <c r="A8" s="63">
        <v>1</v>
      </c>
      <c r="B8" s="57" t="s">
        <v>15</v>
      </c>
      <c r="C8" s="68">
        <v>0</v>
      </c>
      <c r="D8" s="71"/>
      <c r="E8" s="68">
        <f>C8*D8</f>
        <v>0</v>
      </c>
      <c r="F8" s="37">
        <v>0</v>
      </c>
      <c r="G8" s="37">
        <v>0</v>
      </c>
      <c r="H8" s="37">
        <f>F8+G8</f>
        <v>0</v>
      </c>
      <c r="I8" s="42"/>
      <c r="J8" s="72" t="s">
        <v>16</v>
      </c>
    </row>
    <row r="9" spans="1:12" ht="21" customHeight="1">
      <c r="A9" s="63"/>
      <c r="B9" s="57"/>
      <c r="C9" s="68"/>
      <c r="D9" s="71"/>
      <c r="E9" s="68"/>
      <c r="F9" s="37">
        <v>0</v>
      </c>
      <c r="G9" s="37">
        <v>0</v>
      </c>
      <c r="H9" s="37">
        <f>F9+G9</f>
        <v>0</v>
      </c>
      <c r="I9" s="42"/>
      <c r="J9" s="73"/>
    </row>
    <row r="10" spans="1:12" ht="21" customHeight="1">
      <c r="A10" s="63"/>
      <c r="B10" s="57"/>
      <c r="C10" s="68"/>
      <c r="D10" s="71"/>
      <c r="E10" s="68"/>
      <c r="F10" s="37">
        <v>0</v>
      </c>
      <c r="G10" s="37">
        <v>0</v>
      </c>
      <c r="H10" s="37">
        <f>F10+G10</f>
        <v>0</v>
      </c>
      <c r="I10" s="42"/>
      <c r="J10" s="73"/>
    </row>
    <row r="11" spans="1:12" ht="21" customHeight="1">
      <c r="A11" s="63"/>
      <c r="B11" s="57"/>
      <c r="C11" s="68"/>
      <c r="D11" s="71"/>
      <c r="E11" s="68"/>
      <c r="F11" s="37">
        <v>0</v>
      </c>
      <c r="G11" s="37">
        <v>0</v>
      </c>
      <c r="H11" s="37">
        <f>F11+G11</f>
        <v>0</v>
      </c>
      <c r="I11" s="42"/>
      <c r="J11" s="73"/>
    </row>
    <row r="12" spans="1:12" ht="21" customHeight="1">
      <c r="A12" s="63"/>
      <c r="B12" s="57"/>
      <c r="C12" s="68"/>
      <c r="D12" s="71"/>
      <c r="E12" s="68"/>
      <c r="F12" s="37">
        <v>0</v>
      </c>
      <c r="G12" s="37">
        <v>0</v>
      </c>
      <c r="H12" s="37">
        <f>F12+G12</f>
        <v>0</v>
      </c>
      <c r="I12" s="42"/>
      <c r="J12" s="73"/>
    </row>
    <row r="13" spans="1:12" s="30" customFormat="1" ht="21" customHeight="1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0">SUM(G8:G12)</f>
        <v>0</v>
      </c>
      <c r="H13" s="40">
        <f t="shared" si="0"/>
        <v>0</v>
      </c>
      <c r="I13" s="43"/>
      <c r="J13" s="74"/>
    </row>
    <row r="14" spans="1:12" ht="21" customHeight="1">
      <c r="A14" s="64">
        <v>2</v>
      </c>
      <c r="B14" s="58" t="s">
        <v>18</v>
      </c>
      <c r="C14" s="69">
        <v>0</v>
      </c>
      <c r="D14" s="64"/>
      <c r="E14" s="69">
        <f>C14*D14</f>
        <v>0</v>
      </c>
      <c r="F14" s="37">
        <v>0</v>
      </c>
      <c r="G14" s="37">
        <v>0</v>
      </c>
      <c r="H14" s="37">
        <f>F14+G14</f>
        <v>0</v>
      </c>
      <c r="I14" s="42"/>
      <c r="J14" s="72" t="s">
        <v>19</v>
      </c>
    </row>
    <row r="15" spans="1:12" ht="21" customHeight="1">
      <c r="A15" s="65"/>
      <c r="B15" s="59"/>
      <c r="C15" s="70"/>
      <c r="D15" s="65"/>
      <c r="E15" s="70"/>
      <c r="F15" s="37">
        <v>0</v>
      </c>
      <c r="G15" s="37">
        <v>0</v>
      </c>
      <c r="H15" s="37">
        <f t="shared" ref="H15" si="1">F15+G15</f>
        <v>0</v>
      </c>
      <c r="I15" s="42"/>
      <c r="J15" s="73"/>
    </row>
    <row r="16" spans="1:12" s="30" customFormat="1" ht="21" customHeight="1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3"/>
      <c r="J16" s="74"/>
    </row>
    <row r="17" spans="1:10" ht="21" customHeight="1">
      <c r="A17" s="63">
        <v>3</v>
      </c>
      <c r="B17" s="57" t="s">
        <v>21</v>
      </c>
      <c r="C17" s="68">
        <v>0</v>
      </c>
      <c r="D17" s="71"/>
      <c r="E17" s="68">
        <f>C17*D17</f>
        <v>0</v>
      </c>
      <c r="F17" s="37">
        <v>194</v>
      </c>
      <c r="G17" s="37">
        <v>0</v>
      </c>
      <c r="H17" s="37">
        <f t="shared" ref="H17:H22" si="2">F17+G17</f>
        <v>194</v>
      </c>
      <c r="I17" s="42" t="s">
        <v>84</v>
      </c>
      <c r="J17" s="80" t="s">
        <v>22</v>
      </c>
    </row>
    <row r="18" spans="1:10" ht="21" customHeight="1">
      <c r="A18" s="63"/>
      <c r="B18" s="57"/>
      <c r="C18" s="68"/>
      <c r="D18" s="71"/>
      <c r="E18" s="68"/>
      <c r="F18" s="37">
        <v>70</v>
      </c>
      <c r="G18" s="37">
        <v>0</v>
      </c>
      <c r="H18" s="37">
        <f t="shared" si="2"/>
        <v>70</v>
      </c>
      <c r="I18" s="42" t="s">
        <v>85</v>
      </c>
      <c r="J18" s="81"/>
    </row>
    <row r="19" spans="1:10" ht="21" customHeight="1">
      <c r="A19" s="63"/>
      <c r="B19" s="57"/>
      <c r="C19" s="68"/>
      <c r="D19" s="71"/>
      <c r="E19" s="68"/>
      <c r="F19" s="37">
        <v>395.2</v>
      </c>
      <c r="G19" s="37">
        <v>0</v>
      </c>
      <c r="H19" s="37">
        <f t="shared" si="2"/>
        <v>395.2</v>
      </c>
      <c r="I19" s="42" t="s">
        <v>93</v>
      </c>
      <c r="J19" s="81"/>
    </row>
    <row r="20" spans="1:10" ht="21" customHeight="1">
      <c r="A20" s="63"/>
      <c r="B20" s="57"/>
      <c r="C20" s="68"/>
      <c r="D20" s="71"/>
      <c r="E20" s="68"/>
      <c r="F20" s="37">
        <v>500</v>
      </c>
      <c r="G20" s="37">
        <v>0</v>
      </c>
      <c r="H20" s="37">
        <f t="shared" si="2"/>
        <v>500</v>
      </c>
      <c r="I20" s="42" t="s">
        <v>86</v>
      </c>
      <c r="J20" s="81"/>
    </row>
    <row r="21" spans="1:10" ht="21" customHeight="1">
      <c r="A21" s="63"/>
      <c r="B21" s="57"/>
      <c r="C21" s="68"/>
      <c r="D21" s="71"/>
      <c r="E21" s="68"/>
      <c r="F21" s="37">
        <v>600</v>
      </c>
      <c r="G21" s="37">
        <v>0</v>
      </c>
      <c r="H21" s="37">
        <f t="shared" si="2"/>
        <v>600</v>
      </c>
      <c r="I21" s="42" t="s">
        <v>87</v>
      </c>
      <c r="J21" s="81"/>
    </row>
    <row r="22" spans="1:10" ht="21" customHeight="1">
      <c r="A22" s="63"/>
      <c r="B22" s="57"/>
      <c r="C22" s="68"/>
      <c r="D22" s="71"/>
      <c r="E22" s="68"/>
      <c r="F22" s="37">
        <v>2335</v>
      </c>
      <c r="G22" s="37">
        <v>0</v>
      </c>
      <c r="H22" s="37">
        <f t="shared" si="2"/>
        <v>2335</v>
      </c>
      <c r="I22" s="42" t="s">
        <v>88</v>
      </c>
      <c r="J22" s="81"/>
    </row>
    <row r="23" spans="1:10" ht="21" customHeight="1">
      <c r="A23" s="63"/>
      <c r="B23" s="57"/>
      <c r="C23" s="68"/>
      <c r="D23" s="71"/>
      <c r="E23" s="68"/>
      <c r="F23" s="37">
        <v>352</v>
      </c>
      <c r="G23" s="37">
        <v>0</v>
      </c>
      <c r="H23" s="37">
        <f>F23+G23</f>
        <v>352</v>
      </c>
      <c r="I23" s="42" t="s">
        <v>89</v>
      </c>
      <c r="J23" s="81"/>
    </row>
    <row r="24" spans="1:10" ht="21" customHeight="1">
      <c r="A24" s="63"/>
      <c r="B24" s="57"/>
      <c r="C24" s="68"/>
      <c r="D24" s="71"/>
      <c r="E24" s="68"/>
      <c r="F24" s="37">
        <v>8022.22</v>
      </c>
      <c r="G24" s="37">
        <v>0</v>
      </c>
      <c r="H24" s="37">
        <f>F24+G24</f>
        <v>8022.22</v>
      </c>
      <c r="I24" s="42" t="s">
        <v>90</v>
      </c>
      <c r="J24" s="81"/>
    </row>
    <row r="25" spans="1:10" ht="21" customHeight="1">
      <c r="A25" s="63"/>
      <c r="B25" s="57"/>
      <c r="C25" s="68"/>
      <c r="D25" s="71"/>
      <c r="E25" s="68"/>
      <c r="F25" s="37">
        <v>415.12</v>
      </c>
      <c r="G25" s="37">
        <v>0</v>
      </c>
      <c r="H25" s="37">
        <f>F25+G25</f>
        <v>415.12</v>
      </c>
      <c r="I25" s="42" t="s">
        <v>91</v>
      </c>
      <c r="J25" s="81"/>
    </row>
    <row r="26" spans="1:10" ht="21" customHeight="1">
      <c r="A26" s="63"/>
      <c r="B26" s="57"/>
      <c r="C26" s="68"/>
      <c r="D26" s="71"/>
      <c r="E26" s="68"/>
      <c r="F26" s="50">
        <v>2157.9</v>
      </c>
      <c r="G26" s="50">
        <v>0</v>
      </c>
      <c r="H26" s="50">
        <f>F26+G26</f>
        <v>2157.9</v>
      </c>
      <c r="I26" s="42" t="s">
        <v>92</v>
      </c>
      <c r="J26" s="81"/>
    </row>
    <row r="27" spans="1:10" ht="21" customHeight="1">
      <c r="A27" s="63"/>
      <c r="B27" s="57"/>
      <c r="C27" s="68"/>
      <c r="D27" s="71"/>
      <c r="E27" s="68"/>
      <c r="F27" s="37"/>
      <c r="G27" s="37"/>
      <c r="H27" s="37"/>
      <c r="I27" s="42"/>
      <c r="J27" s="81"/>
    </row>
    <row r="28" spans="1:10" s="30" customFormat="1" ht="21" customHeight="1">
      <c r="A28" s="38"/>
      <c r="B28" s="39" t="s">
        <v>23</v>
      </c>
      <c r="C28" s="40">
        <f>SUM(C17)</f>
        <v>0</v>
      </c>
      <c r="D28" s="40">
        <f t="shared" ref="D28:E28" si="3">SUM(D17)</f>
        <v>0</v>
      </c>
      <c r="E28" s="40">
        <f t="shared" si="3"/>
        <v>0</v>
      </c>
      <c r="F28" s="40">
        <f>SUM(F17:F27)</f>
        <v>15041.44</v>
      </c>
      <c r="G28" s="40">
        <f>SUM(G17:G27)</f>
        <v>0</v>
      </c>
      <c r="H28" s="40">
        <f>SUM(H17:H27)</f>
        <v>15041.44</v>
      </c>
      <c r="I28" s="43"/>
      <c r="J28" s="82"/>
    </row>
    <row r="29" spans="1:10" ht="21" customHeight="1">
      <c r="A29" s="63">
        <v>4</v>
      </c>
      <c r="B29" s="57" t="s">
        <v>24</v>
      </c>
      <c r="C29" s="68">
        <v>0</v>
      </c>
      <c r="D29" s="71"/>
      <c r="E29" s="68">
        <f t="shared" ref="E29:E52" si="4">C29*D29</f>
        <v>0</v>
      </c>
      <c r="F29" s="37">
        <v>0</v>
      </c>
      <c r="G29" s="37">
        <v>0</v>
      </c>
      <c r="H29" s="37">
        <f>F29</f>
        <v>0</v>
      </c>
      <c r="I29" s="42"/>
      <c r="J29" s="80" t="s">
        <v>25</v>
      </c>
    </row>
    <row r="30" spans="1:10" ht="21" customHeight="1">
      <c r="A30" s="63"/>
      <c r="B30" s="57"/>
      <c r="C30" s="68"/>
      <c r="D30" s="71"/>
      <c r="E30" s="68"/>
      <c r="F30" s="37">
        <v>0</v>
      </c>
      <c r="G30" s="37">
        <v>0</v>
      </c>
      <c r="H30" s="37">
        <f t="shared" ref="H30:H52" si="5">F30+G30</f>
        <v>0</v>
      </c>
      <c r="I30" s="42"/>
      <c r="J30" s="81"/>
    </row>
    <row r="31" spans="1:10" s="30" customFormat="1" ht="21" customHeight="1">
      <c r="A31" s="38"/>
      <c r="B31" s="39" t="s">
        <v>26</v>
      </c>
      <c r="C31" s="40">
        <f>SUM(C29)</f>
        <v>0</v>
      </c>
      <c r="D31" s="40">
        <f t="shared" ref="D31:E31" si="6">SUM(D29)</f>
        <v>0</v>
      </c>
      <c r="E31" s="40">
        <f t="shared" si="6"/>
        <v>0</v>
      </c>
      <c r="F31" s="40">
        <f>SUM(F29:F30)</f>
        <v>0</v>
      </c>
      <c r="G31" s="40">
        <f t="shared" ref="G31:H31" si="7">SUM(G29:G30)</f>
        <v>0</v>
      </c>
      <c r="H31" s="40">
        <f t="shared" si="7"/>
        <v>0</v>
      </c>
      <c r="I31" s="43"/>
      <c r="J31" s="82"/>
    </row>
    <row r="32" spans="1:10" ht="21" customHeight="1">
      <c r="A32" s="64">
        <v>5</v>
      </c>
      <c r="B32" s="58" t="s">
        <v>27</v>
      </c>
      <c r="C32" s="69">
        <v>0</v>
      </c>
      <c r="D32" s="64">
        <v>1</v>
      </c>
      <c r="E32" s="69">
        <f t="shared" si="4"/>
        <v>0</v>
      </c>
      <c r="F32" s="37">
        <v>0</v>
      </c>
      <c r="G32" s="37">
        <v>0</v>
      </c>
      <c r="H32" s="37">
        <f t="shared" si="5"/>
        <v>0</v>
      </c>
      <c r="I32" s="42"/>
      <c r="J32" s="72" t="s">
        <v>28</v>
      </c>
    </row>
    <row r="33" spans="1:10" ht="21" customHeight="1">
      <c r="A33" s="65"/>
      <c r="B33" s="59"/>
      <c r="C33" s="70"/>
      <c r="D33" s="65"/>
      <c r="E33" s="70"/>
      <c r="F33" s="37">
        <v>0</v>
      </c>
      <c r="G33" s="37">
        <v>0</v>
      </c>
      <c r="H33" s="37">
        <f t="shared" ref="H33" si="8">F33+G33</f>
        <v>0</v>
      </c>
      <c r="I33" s="42"/>
      <c r="J33" s="73"/>
    </row>
    <row r="34" spans="1:10" s="30" customFormat="1" ht="21" customHeight="1">
      <c r="A34" s="38"/>
      <c r="B34" s="39" t="s">
        <v>29</v>
      </c>
      <c r="C34" s="40">
        <f>SUM(C32)</f>
        <v>0</v>
      </c>
      <c r="D34" s="40">
        <f t="shared" ref="D34:E34" si="9">SUM(D32)</f>
        <v>1</v>
      </c>
      <c r="E34" s="40">
        <f t="shared" si="9"/>
        <v>0</v>
      </c>
      <c r="F34" s="40">
        <f>SUM(F32:F33)</f>
        <v>0</v>
      </c>
      <c r="G34" s="40">
        <f>SUM(G32:G33)</f>
        <v>0</v>
      </c>
      <c r="H34" s="40">
        <f t="shared" ref="H34" si="10">SUM(H32:H33)</f>
        <v>0</v>
      </c>
      <c r="I34" s="43"/>
      <c r="J34" s="74"/>
    </row>
    <row r="35" spans="1:10" ht="21" customHeight="1">
      <c r="A35" s="63">
        <v>6</v>
      </c>
      <c r="B35" s="57" t="s">
        <v>30</v>
      </c>
      <c r="C35" s="68">
        <v>0</v>
      </c>
      <c r="D35" s="71"/>
      <c r="E35" s="68">
        <f t="shared" si="4"/>
        <v>0</v>
      </c>
      <c r="F35" s="37">
        <v>0</v>
      </c>
      <c r="G35" s="37">
        <v>0</v>
      </c>
      <c r="H35" s="37">
        <f t="shared" si="5"/>
        <v>0</v>
      </c>
      <c r="I35" s="42"/>
      <c r="J35" s="72" t="s">
        <v>31</v>
      </c>
    </row>
    <row r="36" spans="1:10" ht="21" customHeight="1">
      <c r="A36" s="63"/>
      <c r="B36" s="57"/>
      <c r="C36" s="68"/>
      <c r="D36" s="71"/>
      <c r="E36" s="68"/>
      <c r="F36" s="37">
        <v>0</v>
      </c>
      <c r="G36" s="37">
        <v>0</v>
      </c>
      <c r="H36" s="37">
        <f t="shared" si="5"/>
        <v>0</v>
      </c>
      <c r="I36" s="42"/>
      <c r="J36" s="81"/>
    </row>
    <row r="37" spans="1:10" ht="21" customHeight="1">
      <c r="A37" s="63"/>
      <c r="B37" s="57"/>
      <c r="C37" s="68"/>
      <c r="D37" s="71"/>
      <c r="E37" s="68"/>
      <c r="F37" s="37">
        <v>0</v>
      </c>
      <c r="G37" s="37">
        <v>0</v>
      </c>
      <c r="H37" s="37">
        <f t="shared" si="5"/>
        <v>0</v>
      </c>
      <c r="I37" s="42"/>
      <c r="J37" s="81"/>
    </row>
    <row r="38" spans="1:10" ht="21" customHeight="1">
      <c r="A38" s="63"/>
      <c r="B38" s="57"/>
      <c r="C38" s="68"/>
      <c r="D38" s="71"/>
      <c r="E38" s="68"/>
      <c r="F38" s="37">
        <v>0</v>
      </c>
      <c r="G38" s="37">
        <v>0</v>
      </c>
      <c r="H38" s="37">
        <f t="shared" si="5"/>
        <v>0</v>
      </c>
      <c r="I38" s="42"/>
      <c r="J38" s="81"/>
    </row>
    <row r="39" spans="1:10" s="30" customFormat="1" ht="21" customHeight="1">
      <c r="A39" s="38"/>
      <c r="B39" s="39" t="s">
        <v>32</v>
      </c>
      <c r="C39" s="40">
        <f>SUM(C35)</f>
        <v>0</v>
      </c>
      <c r="D39" s="40">
        <f t="shared" ref="D39:E39" si="11">SUM(D35)</f>
        <v>0</v>
      </c>
      <c r="E39" s="40">
        <f t="shared" si="11"/>
        <v>0</v>
      </c>
      <c r="F39" s="40">
        <f>SUM(F35:F38)</f>
        <v>0</v>
      </c>
      <c r="G39" s="40">
        <f t="shared" ref="G39:H39" si="12">SUM(G35:G38)</f>
        <v>0</v>
      </c>
      <c r="H39" s="40">
        <f t="shared" si="12"/>
        <v>0</v>
      </c>
      <c r="I39" s="43"/>
      <c r="J39" s="82"/>
    </row>
    <row r="40" spans="1:10" ht="21" customHeight="1">
      <c r="A40" s="63">
        <v>7</v>
      </c>
      <c r="B40" s="57" t="s">
        <v>33</v>
      </c>
      <c r="C40" s="68">
        <v>0</v>
      </c>
      <c r="D40" s="71"/>
      <c r="E40" s="68">
        <f t="shared" si="4"/>
        <v>0</v>
      </c>
      <c r="F40" s="37">
        <v>0</v>
      </c>
      <c r="G40" s="37">
        <v>0</v>
      </c>
      <c r="H40" s="37">
        <f t="shared" si="5"/>
        <v>0</v>
      </c>
      <c r="I40" s="42"/>
      <c r="J40" s="75"/>
    </row>
    <row r="41" spans="1:10" ht="21" customHeight="1">
      <c r="A41" s="63"/>
      <c r="B41" s="57"/>
      <c r="C41" s="68"/>
      <c r="D41" s="71"/>
      <c r="E41" s="68"/>
      <c r="F41" s="37">
        <v>0</v>
      </c>
      <c r="G41" s="37">
        <v>0</v>
      </c>
      <c r="H41" s="37">
        <f t="shared" si="5"/>
        <v>0</v>
      </c>
      <c r="I41" s="42"/>
      <c r="J41" s="76"/>
    </row>
    <row r="42" spans="1:10" ht="21" customHeight="1">
      <c r="A42" s="63"/>
      <c r="B42" s="57"/>
      <c r="C42" s="68"/>
      <c r="D42" s="71"/>
      <c r="E42" s="68"/>
      <c r="F42" s="37">
        <v>0</v>
      </c>
      <c r="G42" s="37">
        <v>0</v>
      </c>
      <c r="H42" s="37">
        <f t="shared" si="5"/>
        <v>0</v>
      </c>
      <c r="I42" s="42"/>
      <c r="J42" s="76"/>
    </row>
    <row r="43" spans="1:10" ht="21" customHeight="1">
      <c r="A43" s="63"/>
      <c r="B43" s="57"/>
      <c r="C43" s="68"/>
      <c r="D43" s="71"/>
      <c r="E43" s="68"/>
      <c r="F43" s="37">
        <v>0</v>
      </c>
      <c r="G43" s="37">
        <v>0</v>
      </c>
      <c r="H43" s="37">
        <f t="shared" si="5"/>
        <v>0</v>
      </c>
      <c r="I43" s="42"/>
      <c r="J43" s="76"/>
    </row>
    <row r="44" spans="1:10" s="30" customFormat="1" ht="21" customHeight="1">
      <c r="A44" s="38"/>
      <c r="B44" s="39" t="s">
        <v>34</v>
      </c>
      <c r="C44" s="40">
        <f>SUM(C40)</f>
        <v>0</v>
      </c>
      <c r="D44" s="40">
        <f t="shared" ref="D44:E44" si="13">SUM(D40)</f>
        <v>0</v>
      </c>
      <c r="E44" s="40">
        <f t="shared" si="13"/>
        <v>0</v>
      </c>
      <c r="F44" s="40">
        <f>SUM(F40:F43)</f>
        <v>0</v>
      </c>
      <c r="G44" s="40">
        <f t="shared" ref="G44:H44" si="14">SUM(G40:G43)</f>
        <v>0</v>
      </c>
      <c r="H44" s="40">
        <f t="shared" si="14"/>
        <v>0</v>
      </c>
      <c r="I44" s="43"/>
      <c r="J44" s="77"/>
    </row>
    <row r="45" spans="1:10" ht="21" customHeight="1">
      <c r="A45" s="63">
        <v>8</v>
      </c>
      <c r="B45" s="57" t="s">
        <v>35</v>
      </c>
      <c r="C45" s="68">
        <v>0</v>
      </c>
      <c r="D45" s="71"/>
      <c r="E45" s="68">
        <f t="shared" si="4"/>
        <v>0</v>
      </c>
      <c r="F45" s="37">
        <v>0</v>
      </c>
      <c r="G45" s="37">
        <v>0</v>
      </c>
      <c r="H45" s="37">
        <f t="shared" si="5"/>
        <v>0</v>
      </c>
      <c r="I45" s="42"/>
      <c r="J45" s="80" t="s">
        <v>36</v>
      </c>
    </row>
    <row r="46" spans="1:10" ht="21" customHeight="1">
      <c r="A46" s="63"/>
      <c r="B46" s="57"/>
      <c r="C46" s="68"/>
      <c r="D46" s="71"/>
      <c r="E46" s="68"/>
      <c r="F46" s="37">
        <v>0</v>
      </c>
      <c r="G46" s="37">
        <v>0</v>
      </c>
      <c r="H46" s="37">
        <f t="shared" si="5"/>
        <v>0</v>
      </c>
      <c r="I46" s="42"/>
      <c r="J46" s="81"/>
    </row>
    <row r="47" spans="1:10" s="30" customFormat="1" ht="21" customHeight="1">
      <c r="A47" s="38"/>
      <c r="B47" s="39" t="s">
        <v>37</v>
      </c>
      <c r="C47" s="40">
        <f>SUM(C45)</f>
        <v>0</v>
      </c>
      <c r="D47" s="40">
        <f t="shared" ref="D47:E47" si="15">SUM(D45)</f>
        <v>0</v>
      </c>
      <c r="E47" s="40">
        <f t="shared" si="15"/>
        <v>0</v>
      </c>
      <c r="F47" s="40">
        <f>SUM(F45:F46)</f>
        <v>0</v>
      </c>
      <c r="G47" s="40">
        <f t="shared" ref="G47:H47" si="16">SUM(G45:G46)</f>
        <v>0</v>
      </c>
      <c r="H47" s="40">
        <f t="shared" si="16"/>
        <v>0</v>
      </c>
      <c r="I47" s="43"/>
      <c r="J47" s="82"/>
    </row>
    <row r="48" spans="1:10" ht="21" customHeight="1">
      <c r="A48" s="63">
        <v>9</v>
      </c>
      <c r="B48" s="57" t="s">
        <v>38</v>
      </c>
      <c r="C48" s="68">
        <v>0</v>
      </c>
      <c r="D48" s="71"/>
      <c r="E48" s="68">
        <f t="shared" si="4"/>
        <v>0</v>
      </c>
      <c r="F48" s="37">
        <v>0</v>
      </c>
      <c r="G48" s="37">
        <v>0</v>
      </c>
      <c r="H48" s="37">
        <f t="shared" si="5"/>
        <v>0</v>
      </c>
      <c r="I48" s="42"/>
      <c r="J48" s="72" t="s">
        <v>39</v>
      </c>
    </row>
    <row r="49" spans="1:10" ht="21" customHeight="1">
      <c r="A49" s="63"/>
      <c r="B49" s="57"/>
      <c r="C49" s="68"/>
      <c r="D49" s="71"/>
      <c r="E49" s="68"/>
      <c r="F49" s="37">
        <v>0</v>
      </c>
      <c r="G49" s="37">
        <v>0</v>
      </c>
      <c r="H49" s="37">
        <f t="shared" si="5"/>
        <v>0</v>
      </c>
      <c r="I49" s="42"/>
      <c r="J49" s="73"/>
    </row>
    <row r="50" spans="1:10" ht="21" customHeight="1">
      <c r="A50" s="63"/>
      <c r="B50" s="57"/>
      <c r="C50" s="68"/>
      <c r="D50" s="71"/>
      <c r="E50" s="68"/>
      <c r="F50" s="37">
        <v>0</v>
      </c>
      <c r="G50" s="37">
        <v>0</v>
      </c>
      <c r="H50" s="37">
        <f t="shared" si="5"/>
        <v>0</v>
      </c>
      <c r="I50" s="42"/>
      <c r="J50" s="73"/>
    </row>
    <row r="51" spans="1:10" s="30" customFormat="1" ht="21" customHeight="1">
      <c r="A51" s="38"/>
      <c r="B51" s="39" t="s">
        <v>40</v>
      </c>
      <c r="C51" s="40">
        <f>SUM(C48)</f>
        <v>0</v>
      </c>
      <c r="D51" s="40">
        <f t="shared" ref="D51:E51" si="17">SUM(D48)</f>
        <v>0</v>
      </c>
      <c r="E51" s="40">
        <f t="shared" si="17"/>
        <v>0</v>
      </c>
      <c r="F51" s="40">
        <f>SUM(F48:F50)</f>
        <v>0</v>
      </c>
      <c r="G51" s="40">
        <f t="shared" ref="G51:H51" si="18">SUM(G48:G50)</f>
        <v>0</v>
      </c>
      <c r="H51" s="40">
        <f t="shared" si="18"/>
        <v>0</v>
      </c>
      <c r="I51" s="43"/>
      <c r="J51" s="74"/>
    </row>
    <row r="52" spans="1:10" ht="21" customHeight="1">
      <c r="A52" s="64">
        <v>10</v>
      </c>
      <c r="B52" s="57" t="s">
        <v>41</v>
      </c>
      <c r="C52" s="68">
        <v>0</v>
      </c>
      <c r="D52" s="71">
        <v>1</v>
      </c>
      <c r="E52" s="68">
        <f t="shared" si="4"/>
        <v>0</v>
      </c>
      <c r="F52" s="37">
        <v>0</v>
      </c>
      <c r="G52" s="37">
        <v>0</v>
      </c>
      <c r="H52" s="37">
        <f t="shared" si="5"/>
        <v>0</v>
      </c>
      <c r="I52" s="42"/>
      <c r="J52" s="75"/>
    </row>
    <row r="53" spans="1:10" ht="21" customHeight="1">
      <c r="A53" s="66"/>
      <c r="B53" s="57"/>
      <c r="C53" s="68"/>
      <c r="D53" s="71"/>
      <c r="E53" s="68"/>
      <c r="F53" s="37">
        <v>0</v>
      </c>
      <c r="G53" s="37">
        <v>0</v>
      </c>
      <c r="H53" s="37">
        <f t="shared" ref="H53:H58" si="19">F53+G53</f>
        <v>0</v>
      </c>
      <c r="I53" s="42"/>
      <c r="J53" s="76"/>
    </row>
    <row r="54" spans="1:10" ht="21" customHeight="1">
      <c r="A54" s="66"/>
      <c r="B54" s="57"/>
      <c r="C54" s="68"/>
      <c r="D54" s="71"/>
      <c r="E54" s="68"/>
      <c r="F54" s="37">
        <v>0</v>
      </c>
      <c r="G54" s="37">
        <v>0</v>
      </c>
      <c r="H54" s="37">
        <f t="shared" si="19"/>
        <v>0</v>
      </c>
      <c r="I54" s="42"/>
      <c r="J54" s="76"/>
    </row>
    <row r="55" spans="1:10" ht="21" customHeight="1">
      <c r="A55" s="66"/>
      <c r="B55" s="57"/>
      <c r="C55" s="68"/>
      <c r="D55" s="71"/>
      <c r="E55" s="68"/>
      <c r="F55" s="37">
        <v>0</v>
      </c>
      <c r="G55" s="37">
        <v>0</v>
      </c>
      <c r="H55" s="37">
        <f t="shared" si="19"/>
        <v>0</v>
      </c>
      <c r="I55" s="42"/>
      <c r="J55" s="76"/>
    </row>
    <row r="56" spans="1:10" ht="21" customHeight="1">
      <c r="A56" s="66"/>
      <c r="B56" s="57"/>
      <c r="C56" s="68"/>
      <c r="D56" s="71"/>
      <c r="E56" s="68"/>
      <c r="F56" s="37">
        <v>0</v>
      </c>
      <c r="G56" s="37">
        <v>0</v>
      </c>
      <c r="H56" s="37">
        <f t="shared" si="19"/>
        <v>0</v>
      </c>
      <c r="I56" s="42"/>
      <c r="J56" s="76"/>
    </row>
    <row r="57" spans="1:10" ht="21" customHeight="1">
      <c r="A57" s="66"/>
      <c r="B57" s="57"/>
      <c r="C57" s="68"/>
      <c r="D57" s="71"/>
      <c r="E57" s="68"/>
      <c r="F57" s="37">
        <v>0</v>
      </c>
      <c r="G57" s="37">
        <v>0</v>
      </c>
      <c r="H57" s="37">
        <f t="shared" si="19"/>
        <v>0</v>
      </c>
      <c r="I57" s="42"/>
      <c r="J57" s="76"/>
    </row>
    <row r="58" spans="1:10" ht="21" customHeight="1">
      <c r="A58" s="65"/>
      <c r="B58" s="57"/>
      <c r="C58" s="68"/>
      <c r="D58" s="71"/>
      <c r="E58" s="68"/>
      <c r="F58" s="37">
        <v>0</v>
      </c>
      <c r="G58" s="37">
        <v>0</v>
      </c>
      <c r="H58" s="37">
        <f t="shared" si="19"/>
        <v>0</v>
      </c>
      <c r="I58" s="42"/>
      <c r="J58" s="76"/>
    </row>
    <row r="59" spans="1:10" s="30" customFormat="1" ht="21" customHeight="1">
      <c r="A59" s="38"/>
      <c r="B59" s="39" t="s">
        <v>42</v>
      </c>
      <c r="C59" s="40">
        <f>SUM(C52)</f>
        <v>0</v>
      </c>
      <c r="D59" s="40">
        <f t="shared" ref="D59:E59" si="20">SUM(D52)</f>
        <v>1</v>
      </c>
      <c r="E59" s="40">
        <f t="shared" si="20"/>
        <v>0</v>
      </c>
      <c r="F59" s="40">
        <f>SUM(F52:F58)</f>
        <v>0</v>
      </c>
      <c r="G59" s="40">
        <f t="shared" ref="G59:H59" si="21">SUM(G52:G58)</f>
        <v>0</v>
      </c>
      <c r="H59" s="40">
        <f t="shared" si="21"/>
        <v>0</v>
      </c>
      <c r="I59" s="43"/>
      <c r="J59" s="77"/>
    </row>
    <row r="60" spans="1:10" ht="21" customHeight="1">
      <c r="A60" s="38"/>
      <c r="B60" s="39" t="s">
        <v>43</v>
      </c>
      <c r="C60" s="40">
        <f>SUM(C59,C51,C47,C44,C39,C34,C31,C28,C16,C13)</f>
        <v>0</v>
      </c>
      <c r="D60" s="40">
        <f t="shared" ref="D60:H60" si="22">SUM(D59,D51,D47,D44,D39,D34,D31,D28,D16,D13)</f>
        <v>2</v>
      </c>
      <c r="E60" s="40">
        <f t="shared" si="22"/>
        <v>0</v>
      </c>
      <c r="F60" s="40">
        <f t="shared" si="22"/>
        <v>15041.44</v>
      </c>
      <c r="G60" s="40">
        <f t="shared" si="22"/>
        <v>0</v>
      </c>
      <c r="H60" s="40">
        <f t="shared" si="22"/>
        <v>15041.44</v>
      </c>
      <c r="I60" s="43"/>
      <c r="J60" s="44"/>
    </row>
    <row r="64" spans="1:10" ht="21" customHeight="1">
      <c r="A64" s="54" t="s">
        <v>44</v>
      </c>
      <c r="B64" s="55"/>
      <c r="C64" s="56" t="s">
        <v>45</v>
      </c>
      <c r="D64" s="56"/>
      <c r="E64" s="56" t="s">
        <v>46</v>
      </c>
      <c r="F64" s="56"/>
      <c r="G64" s="56" t="s">
        <v>47</v>
      </c>
      <c r="H64" s="56"/>
      <c r="I64" s="45" t="s">
        <v>48</v>
      </c>
    </row>
    <row r="65" spans="1:9" ht="21" customHeight="1">
      <c r="A65" s="60">
        <f>E60</f>
        <v>0</v>
      </c>
      <c r="B65" s="61"/>
      <c r="C65" s="61">
        <f>H60</f>
        <v>15041.44</v>
      </c>
      <c r="D65" s="61"/>
      <c r="E65" s="61">
        <f>F60</f>
        <v>15041.44</v>
      </c>
      <c r="F65" s="61"/>
      <c r="G65" s="61">
        <f>G60</f>
        <v>0</v>
      </c>
      <c r="H65" s="61"/>
      <c r="I65" s="46">
        <f>A65-C65</f>
        <v>-15041.44</v>
      </c>
    </row>
    <row r="67" spans="1:9" ht="21" customHeight="1">
      <c r="A67" s="47" t="s">
        <v>49</v>
      </c>
      <c r="B67" s="48"/>
      <c r="C67" s="49" t="s">
        <v>50</v>
      </c>
      <c r="D67" s="47"/>
      <c r="E67" s="47" t="s">
        <v>51</v>
      </c>
      <c r="F67" s="47"/>
      <c r="G67" s="47" t="s">
        <v>52</v>
      </c>
      <c r="H67" s="47"/>
      <c r="I67" s="48"/>
    </row>
  </sheetData>
  <mergeCells count="76">
    <mergeCell ref="J48:J51"/>
    <mergeCell ref="J52:J59"/>
    <mergeCell ref="H4:I5"/>
    <mergeCell ref="J29:J31"/>
    <mergeCell ref="J32:J34"/>
    <mergeCell ref="J35:J39"/>
    <mergeCell ref="J40:J44"/>
    <mergeCell ref="J45:J47"/>
    <mergeCell ref="J4:J5"/>
    <mergeCell ref="J6:J7"/>
    <mergeCell ref="J8:J13"/>
    <mergeCell ref="J14:J16"/>
    <mergeCell ref="J17:J28"/>
    <mergeCell ref="E35:E38"/>
    <mergeCell ref="E40:E43"/>
    <mergeCell ref="E45:E46"/>
    <mergeCell ref="E48:E50"/>
    <mergeCell ref="E52:E58"/>
    <mergeCell ref="E8:E12"/>
    <mergeCell ref="E14:E15"/>
    <mergeCell ref="E17:E27"/>
    <mergeCell ref="E29:E30"/>
    <mergeCell ref="E32:E33"/>
    <mergeCell ref="D35:D38"/>
    <mergeCell ref="D40:D43"/>
    <mergeCell ref="D45:D46"/>
    <mergeCell ref="D48:D50"/>
    <mergeCell ref="D52:D58"/>
    <mergeCell ref="D8:D12"/>
    <mergeCell ref="D14:D15"/>
    <mergeCell ref="D17:D27"/>
    <mergeCell ref="D29:D30"/>
    <mergeCell ref="D32:D33"/>
    <mergeCell ref="B52:B58"/>
    <mergeCell ref="C8:C12"/>
    <mergeCell ref="C14:C15"/>
    <mergeCell ref="C17:C27"/>
    <mergeCell ref="C29:C30"/>
    <mergeCell ref="C32:C33"/>
    <mergeCell ref="C35:C38"/>
    <mergeCell ref="C40:C43"/>
    <mergeCell ref="C45:C46"/>
    <mergeCell ref="C48:C50"/>
    <mergeCell ref="C52:C58"/>
    <mergeCell ref="A65:B65"/>
    <mergeCell ref="C65:D65"/>
    <mergeCell ref="E65:F65"/>
    <mergeCell ref="G65:H65"/>
    <mergeCell ref="A6:A7"/>
    <mergeCell ref="A8:A12"/>
    <mergeCell ref="A14:A15"/>
    <mergeCell ref="A17:A27"/>
    <mergeCell ref="A29:A30"/>
    <mergeCell ref="A32:A33"/>
    <mergeCell ref="A35:A38"/>
    <mergeCell ref="A40:A43"/>
    <mergeCell ref="A45:A46"/>
    <mergeCell ref="A48:A50"/>
    <mergeCell ref="A52:A58"/>
    <mergeCell ref="B6:B7"/>
    <mergeCell ref="C2:H2"/>
    <mergeCell ref="C6:E6"/>
    <mergeCell ref="F6:I6"/>
    <mergeCell ref="A64:B64"/>
    <mergeCell ref="C64:D64"/>
    <mergeCell ref="E64:F64"/>
    <mergeCell ref="G64:H64"/>
    <mergeCell ref="B8:B12"/>
    <mergeCell ref="B14:B15"/>
    <mergeCell ref="B17:B27"/>
    <mergeCell ref="B29:B30"/>
    <mergeCell ref="B32:B33"/>
    <mergeCell ref="B35:B38"/>
    <mergeCell ref="B40:B43"/>
    <mergeCell ref="B45:B46"/>
    <mergeCell ref="B48:B50"/>
  </mergeCells>
  <phoneticPr fontId="12" type="noConversion"/>
  <pageMargins left="0.69930555555555596" right="0.69930555555555596" top="0.75" bottom="0.75" header="0.3" footer="0.3"/>
  <pageSetup paperSize="9" scale="51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10"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51" t="s">
        <v>53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54</v>
      </c>
      <c r="E5" s="5"/>
      <c r="F5" s="83"/>
      <c r="G5" s="83"/>
      <c r="H5" s="5" t="s">
        <v>55</v>
      </c>
      <c r="I5" s="4"/>
      <c r="J5" s="83"/>
      <c r="K5" s="84"/>
    </row>
    <row r="6" spans="2:11" ht="20.100000000000001" customHeight="1">
      <c r="B6" s="6"/>
      <c r="C6" s="7"/>
      <c r="D6" s="8" t="s">
        <v>56</v>
      </c>
      <c r="E6" s="8"/>
      <c r="F6" s="85"/>
      <c r="G6" s="85"/>
      <c r="H6" s="8" t="s">
        <v>57</v>
      </c>
      <c r="I6" s="7"/>
      <c r="J6" s="85"/>
      <c r="K6" s="86"/>
    </row>
    <row r="7" spans="2:11" ht="20.100000000000001" customHeight="1">
      <c r="B7" s="6"/>
      <c r="C7" s="7"/>
      <c r="D7" s="8" t="s">
        <v>58</v>
      </c>
      <c r="E7" s="8"/>
      <c r="F7" s="85"/>
      <c r="G7" s="85"/>
      <c r="H7" s="8" t="s">
        <v>59</v>
      </c>
      <c r="I7" s="22"/>
      <c r="J7" s="85"/>
      <c r="K7" s="86"/>
    </row>
    <row r="8" spans="2:11" ht="20.100000000000001" customHeight="1">
      <c r="B8" s="9"/>
      <c r="C8" s="10"/>
      <c r="D8" s="11"/>
      <c r="E8" s="11"/>
      <c r="F8" s="12"/>
      <c r="G8" s="12"/>
      <c r="H8" s="11" t="s">
        <v>60</v>
      </c>
      <c r="I8" s="23"/>
      <c r="J8" s="87"/>
      <c r="K8" s="88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89" t="s">
        <v>3</v>
      </c>
      <c r="C10" s="90"/>
      <c r="D10" s="14" t="s">
        <v>61</v>
      </c>
      <c r="E10" s="91" t="s">
        <v>62</v>
      </c>
      <c r="F10" s="92"/>
      <c r="G10" s="16" t="s">
        <v>63</v>
      </c>
      <c r="H10" s="15" t="s">
        <v>64</v>
      </c>
      <c r="I10" s="91" t="s">
        <v>65</v>
      </c>
      <c r="J10" s="92"/>
      <c r="K10" s="16" t="s">
        <v>66</v>
      </c>
    </row>
    <row r="11" spans="2:11" ht="20.100000000000001" customHeight="1">
      <c r="B11" s="93">
        <v>1</v>
      </c>
      <c r="C11" s="94"/>
      <c r="D11" s="103" t="s">
        <v>67</v>
      </c>
      <c r="E11" s="93" t="s">
        <v>68</v>
      </c>
      <c r="F11" s="94"/>
      <c r="G11" s="17">
        <v>0</v>
      </c>
      <c r="H11" s="17"/>
      <c r="I11" s="95"/>
      <c r="J11" s="96"/>
      <c r="K11" s="24" t="s">
        <v>69</v>
      </c>
    </row>
    <row r="12" spans="2:11" ht="20.100000000000001" customHeight="1">
      <c r="B12" s="93">
        <v>2</v>
      </c>
      <c r="C12" s="94"/>
      <c r="D12" s="104"/>
      <c r="E12" s="97" t="s">
        <v>70</v>
      </c>
      <c r="F12" s="97"/>
      <c r="G12" s="17">
        <v>0</v>
      </c>
      <c r="H12" s="17"/>
      <c r="I12" s="95"/>
      <c r="J12" s="96"/>
      <c r="K12" s="24" t="s">
        <v>71</v>
      </c>
    </row>
    <row r="13" spans="2:11" ht="20.100000000000001" customHeight="1">
      <c r="B13" s="93">
        <v>3</v>
      </c>
      <c r="C13" s="94"/>
      <c r="D13" s="104"/>
      <c r="E13" s="93" t="s">
        <v>72</v>
      </c>
      <c r="F13" s="94"/>
      <c r="G13" s="17">
        <v>0</v>
      </c>
      <c r="H13" s="17"/>
      <c r="I13" s="95"/>
      <c r="J13" s="96"/>
      <c r="K13" s="24" t="s">
        <v>69</v>
      </c>
    </row>
    <row r="14" spans="2:11" ht="20.100000000000001" customHeight="1">
      <c r="B14" s="93">
        <v>4</v>
      </c>
      <c r="C14" s="94"/>
      <c r="D14" s="104"/>
      <c r="E14" s="93" t="s">
        <v>73</v>
      </c>
      <c r="F14" s="94"/>
      <c r="G14" s="17">
        <v>0</v>
      </c>
      <c r="H14" s="17"/>
      <c r="I14" s="95"/>
      <c r="J14" s="96"/>
      <c r="K14" s="24" t="s">
        <v>74</v>
      </c>
    </row>
    <row r="15" spans="2:11" ht="20.100000000000001" customHeight="1">
      <c r="B15" s="93">
        <v>5</v>
      </c>
      <c r="C15" s="94"/>
      <c r="D15" s="103" t="s">
        <v>41</v>
      </c>
      <c r="E15" s="97"/>
      <c r="F15" s="97"/>
      <c r="G15" s="17">
        <v>0</v>
      </c>
      <c r="H15" s="17"/>
      <c r="I15" s="95"/>
      <c r="J15" s="96"/>
      <c r="K15" s="24"/>
    </row>
    <row r="16" spans="2:11" ht="20.100000000000001" customHeight="1">
      <c r="B16" s="93">
        <v>6</v>
      </c>
      <c r="C16" s="94"/>
      <c r="D16" s="104"/>
      <c r="E16" s="97"/>
      <c r="F16" s="97"/>
      <c r="G16" s="17">
        <v>0</v>
      </c>
      <c r="H16" s="17"/>
      <c r="I16" s="95"/>
      <c r="J16" s="96"/>
      <c r="K16" s="24"/>
    </row>
    <row r="17" spans="1:11" ht="20.100000000000001" customHeight="1">
      <c r="B17" s="93">
        <v>7</v>
      </c>
      <c r="C17" s="94"/>
      <c r="D17" s="105"/>
      <c r="E17" s="97"/>
      <c r="F17" s="97"/>
      <c r="G17" s="17">
        <v>0</v>
      </c>
      <c r="H17" s="17"/>
      <c r="I17" s="95"/>
      <c r="J17" s="96"/>
      <c r="K17" s="24"/>
    </row>
    <row r="18" spans="1:11" ht="20.100000000000001" customHeight="1">
      <c r="B18" s="91" t="s">
        <v>43</v>
      </c>
      <c r="C18" s="98"/>
      <c r="D18" s="98"/>
      <c r="E18" s="98"/>
      <c r="F18" s="92"/>
      <c r="G18" s="18">
        <f>SUM(G11:G17)</f>
        <v>0</v>
      </c>
      <c r="H18" s="18">
        <f>SUM(H11:H17)</f>
        <v>0</v>
      </c>
      <c r="I18" s="99">
        <f>SUM(I11:J17)</f>
        <v>0</v>
      </c>
      <c r="J18" s="100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1" t="s">
        <v>64</v>
      </c>
      <c r="C20" s="101"/>
      <c r="D20" s="101"/>
      <c r="E20" s="101"/>
      <c r="F20" s="101"/>
      <c r="G20" s="101" t="s">
        <v>75</v>
      </c>
      <c r="H20" s="101"/>
      <c r="I20" s="101"/>
      <c r="J20" s="101"/>
      <c r="K20" s="16" t="s">
        <v>76</v>
      </c>
    </row>
    <row r="21" spans="1:11" ht="20.100000000000001" customHeight="1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77</v>
      </c>
      <c r="C23" s="13"/>
      <c r="D23" s="13"/>
      <c r="E23" s="13"/>
      <c r="F23" s="13" t="s">
        <v>50</v>
      </c>
      <c r="G23" s="13" t="s">
        <v>78</v>
      </c>
      <c r="H23" s="13"/>
      <c r="I23" s="13"/>
      <c r="J23" s="13" t="s">
        <v>52</v>
      </c>
      <c r="K23" s="13"/>
    </row>
    <row r="26" spans="1:11" ht="18.75">
      <c r="A26" s="51" t="s">
        <v>79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>
      <c r="B28" s="3"/>
      <c r="C28" s="4"/>
      <c r="D28" s="5" t="s">
        <v>54</v>
      </c>
      <c r="E28" s="5"/>
      <c r="F28" s="83"/>
      <c r="G28" s="83"/>
      <c r="H28" s="5" t="s">
        <v>55</v>
      </c>
      <c r="I28" s="4"/>
      <c r="J28" s="83"/>
      <c r="K28" s="84"/>
    </row>
    <row r="29" spans="1:11" ht="20.100000000000001" customHeight="1">
      <c r="B29" s="6"/>
      <c r="C29" s="7"/>
      <c r="D29" s="8" t="s">
        <v>56</v>
      </c>
      <c r="E29" s="8"/>
      <c r="F29" s="85"/>
      <c r="G29" s="85"/>
      <c r="H29" s="8" t="s">
        <v>57</v>
      </c>
      <c r="I29" s="7"/>
      <c r="J29" s="85"/>
      <c r="K29" s="86"/>
    </row>
    <row r="30" spans="1:11" ht="20.100000000000001" customHeight="1">
      <c r="B30" s="6"/>
      <c r="C30" s="7"/>
      <c r="D30" s="8" t="s">
        <v>58</v>
      </c>
      <c r="E30" s="8"/>
      <c r="F30" s="85"/>
      <c r="G30" s="85"/>
      <c r="H30" s="8" t="s">
        <v>59</v>
      </c>
      <c r="I30" s="22"/>
      <c r="J30" s="85"/>
      <c r="K30" s="86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60</v>
      </c>
      <c r="I31" s="23"/>
      <c r="J31" s="87"/>
      <c r="K31" s="88"/>
    </row>
    <row r="32" spans="1:11" ht="20.100000000000001" customHeight="1"/>
    <row r="33" spans="2:11" ht="20.100000000000001" customHeight="1">
      <c r="B33" s="97"/>
      <c r="C33" s="97"/>
      <c r="D33" s="19" t="s">
        <v>80</v>
      </c>
      <c r="E33" s="97" t="s">
        <v>81</v>
      </c>
      <c r="F33" s="97"/>
      <c r="G33" s="17" t="s">
        <v>82</v>
      </c>
      <c r="H33" s="17" t="s">
        <v>83</v>
      </c>
      <c r="I33" s="106" t="s">
        <v>43</v>
      </c>
      <c r="J33" s="106"/>
      <c r="K33" s="28" t="s">
        <v>66</v>
      </c>
    </row>
    <row r="34" spans="2:11" ht="20.100000000000001" customHeight="1">
      <c r="B34" s="97">
        <v>1</v>
      </c>
      <c r="C34" s="97"/>
      <c r="D34" s="20"/>
      <c r="E34" s="97"/>
      <c r="F34" s="97"/>
      <c r="G34" s="17"/>
      <c r="H34" s="17"/>
      <c r="I34" s="95">
        <f>G34*H34</f>
        <v>0</v>
      </c>
      <c r="J34" s="96"/>
      <c r="K34" s="29"/>
    </row>
    <row r="35" spans="2:11" ht="20.100000000000001" customHeight="1">
      <c r="B35" s="97">
        <v>2</v>
      </c>
      <c r="C35" s="97"/>
      <c r="D35" s="20"/>
      <c r="E35" s="97"/>
      <c r="F35" s="97"/>
      <c r="G35" s="17"/>
      <c r="H35" s="17"/>
      <c r="I35" s="95">
        <f t="shared" ref="I35:I36" si="0">G35*H35</f>
        <v>0</v>
      </c>
      <c r="J35" s="96"/>
      <c r="K35" s="29"/>
    </row>
    <row r="36" spans="2:11" ht="20.100000000000001" customHeight="1">
      <c r="B36" s="97">
        <v>3</v>
      </c>
      <c r="C36" s="97"/>
      <c r="D36" s="20"/>
      <c r="E36" s="97"/>
      <c r="F36" s="97"/>
      <c r="G36" s="17">
        <v>0</v>
      </c>
      <c r="H36" s="17"/>
      <c r="I36" s="95">
        <f t="shared" si="0"/>
        <v>0</v>
      </c>
      <c r="J36" s="96"/>
      <c r="K36" s="29"/>
    </row>
    <row r="37" spans="2:11" ht="20.100000000000001" customHeight="1">
      <c r="B37" s="91" t="s">
        <v>43</v>
      </c>
      <c r="C37" s="98"/>
      <c r="D37" s="98"/>
      <c r="E37" s="98"/>
      <c r="F37" s="92"/>
      <c r="G37" s="18"/>
      <c r="H37" s="18">
        <f>SUM(H19:H36)</f>
        <v>0</v>
      </c>
      <c r="I37" s="99">
        <f>SUM(I34:J36)</f>
        <v>0</v>
      </c>
      <c r="J37" s="100"/>
      <c r="K37" s="25"/>
    </row>
    <row r="38" spans="2:11" ht="20.100000000000001" customHeight="1">
      <c r="B38" s="13" t="s">
        <v>77</v>
      </c>
      <c r="C38" s="13"/>
      <c r="D38" s="13"/>
      <c r="E38" s="13"/>
      <c r="F38" s="13" t="s">
        <v>50</v>
      </c>
      <c r="G38" s="13" t="s">
        <v>78</v>
      </c>
      <c r="H38" s="13"/>
      <c r="I38" s="13"/>
      <c r="J38" s="13" t="s">
        <v>52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2017-09-06T05:53:00Z</cp:lastPrinted>
  <dcterms:created xsi:type="dcterms:W3CDTF">2014-04-15T08:52:00Z</dcterms:created>
  <dcterms:modified xsi:type="dcterms:W3CDTF">2018-11-09T06:46:32Z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