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3月\3.15上海家博会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 concurrentCalc="0"/>
</workbook>
</file>

<file path=xl/calcChain.xml><?xml version="1.0" encoding="utf-8"?>
<calcChain xmlns="http://schemas.openxmlformats.org/spreadsheetml/2006/main">
  <c r="I37" i="2" l="1"/>
  <c r="I36" i="2"/>
  <c r="I35" i="2"/>
  <c r="H39" i="2"/>
  <c r="I39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H53" i="3"/>
  <c r="C58" i="3"/>
  <c r="I58" i="3"/>
  <c r="K22" i="2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<sst xmlns="http://schemas.openxmlformats.org/spreadsheetml/2006/main" count="118" uniqueCount="101">
  <si>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</si>
  <si>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</si>
  <si>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</si>
  <si>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</si>
  <si>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</si>
  <si>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</si>
  <si>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</si>
  <si>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</si>
  <si>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</si>
  <si>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</si>
  <si>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</si>
  <si>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</si>
  <si>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</si>
  <si>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</si>
  <si>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</si>
  <si>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</si>
  <si>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</si>
  <si>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</si>
  <si>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</si>
  <si>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</si>
  <si>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</si>
  <si>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</si>
  <si>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</si>
  <si>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</si>
  <si>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</si>
  <si>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</si>
  <si>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</si>
  <si>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</si>
  <si>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</si>
  <si>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</si>
  <si>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</si>
  <si>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</si>
  <si>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</si>
  <si>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</si>
  <si>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</si>
  <si>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</si>
  <si>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</si>
  <si>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</si>
  <si>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</si>
  <si>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</si>
  <si>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</si>
  <si>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</si>
  <si>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</si>
  <si>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</si>
  <si>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</si>
  <si>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</si>
  <si>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</si>
  <si>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</si>
  <si>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</si>
  <si>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</si>
  <si>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</si>
  <si>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</si>
  <si>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</si>
  <si>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</si>
  <si>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</si>
  <si>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</si>
  <si>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</si>
  <si>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</si>
  <si>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</si>
  <si>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</si>
  <si>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</si>
  <si>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</si>
  <si>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</si>
  <si>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</si>
  <si>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</si>
  <si>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</si>
  <si>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</si>
  <si>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</si>
  <si>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</si>
  <si>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</si>
  <si>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</si>
  <si>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</si>
  <si>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</si>
  <si>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</si>
  <si>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</si>
  <si>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</si>
  <si>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</si>
  <si>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</si>
  <si>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</si>
  <si>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</si>
  <si>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</si>
  <si>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</si>
  <si>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</si>
  <si>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</si>
  <si>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</si>
  <si>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</si>
  <si>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</si>
  <si>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</si>
  <si>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</si>
  <si>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</si>
  <si>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</si>
  <si>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</si>
  <si>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</si>
  <si>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3.9&amp;3.16成可心家-机场往返</t>
    <phoneticPr fontId="1" type="noConversion"/>
  </si>
  <si>
    <t>3.9-3.16</t>
    <phoneticPr fontId="1" type="noConversion"/>
  </si>
  <si>
    <t>HMZA-190310-QDH683</t>
    <phoneticPr fontId="1" type="noConversion"/>
  </si>
  <si>
    <t>3.9-3.10</t>
    <phoneticPr fontId="1" type="noConversion"/>
  </si>
  <si>
    <t>3.11-3.15</t>
    <phoneticPr fontId="1" type="noConversion"/>
  </si>
  <si>
    <t>HMZA-190310-QDH683</t>
    <phoneticPr fontId="1" type="noConversion"/>
  </si>
  <si>
    <t>3.9-3.16</t>
    <phoneticPr fontId="1" type="noConversion"/>
  </si>
  <si>
    <t>上海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</si>
</sst>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55" t="s">
        <v>73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82" t="s">
        <v>78</v>
      </c>
      <c r="I4" s="82"/>
      <c r="J4" s="82" t="s">
        <v>79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45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72</v>
      </c>
    </row>
    <row r="9" spans="1:12" ht="21" customHeight="1" x14ac:dyDescent="0.2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66">
        <v>2</v>
      </c>
      <c r="B14" s="64" t="s">
        <v>48</v>
      </c>
      <c r="C14" s="74">
        <v>0</v>
      </c>
      <c r="D14" s="6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64</v>
      </c>
    </row>
    <row r="15" spans="1:12" ht="21" customHeight="1" x14ac:dyDescent="0.25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 x14ac:dyDescent="0.25">
      <c r="A17" s="61">
        <v>3</v>
      </c>
      <c r="B17" s="60" t="s">
        <v>50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65</v>
      </c>
    </row>
    <row r="18" spans="1:10" ht="21" customHeight="1" x14ac:dyDescent="0.2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66</v>
      </c>
    </row>
    <row r="23" spans="1:10" ht="21" customHeight="1" x14ac:dyDescent="0.2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 x14ac:dyDescent="0.25">
      <c r="A25" s="66">
        <v>5</v>
      </c>
      <c r="B25" s="64" t="s">
        <v>53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67</v>
      </c>
    </row>
    <row r="26" spans="1:10" ht="21" customHeight="1" x14ac:dyDescent="0.25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 x14ac:dyDescent="0.25">
      <c r="A28" s="61">
        <v>6</v>
      </c>
      <c r="B28" s="60" t="s">
        <v>54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68</v>
      </c>
    </row>
    <row r="29" spans="1:10" ht="21" customHeight="1" x14ac:dyDescent="0.2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 x14ac:dyDescent="0.25">
      <c r="A33" s="61">
        <v>7</v>
      </c>
      <c r="B33" s="60" t="s">
        <v>55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69</v>
      </c>
    </row>
    <row r="39" spans="1:10" ht="21" customHeight="1" x14ac:dyDescent="0.2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1">
        <v>9</v>
      </c>
      <c r="B41" s="60" t="s">
        <v>57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70</v>
      </c>
    </row>
    <row r="42" spans="1:10" ht="21" customHeight="1" x14ac:dyDescent="0.2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 x14ac:dyDescent="0.25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 x14ac:dyDescent="0.25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 x14ac:dyDescent="0.25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 x14ac:dyDescent="0.25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 x14ac:dyDescent="0.25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 x14ac:dyDescent="0.25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9" zoomScaleNormal="100" workbookViewId="0">
      <selection activeCell="Q32" sqref="Q3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71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4" t="s">
        <v>89</v>
      </c>
      <c r="G5" s="104"/>
      <c r="H5" s="45" t="s">
        <v>20</v>
      </c>
      <c r="I5" s="8"/>
      <c r="J5" s="104" t="s">
        <v>90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92</v>
      </c>
      <c r="G6" s="106"/>
      <c r="H6" s="11" t="s">
        <v>22</v>
      </c>
      <c r="I6" s="10"/>
      <c r="J6" s="106" t="s">
        <v>91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99</v>
      </c>
      <c r="G7" s="106"/>
      <c r="H7" s="11" t="s">
        <v>24</v>
      </c>
      <c r="I7" s="12"/>
      <c r="J7" s="106">
        <v>3.18</v>
      </c>
      <c r="K7" s="107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88" t="s">
        <v>98</v>
      </c>
      <c r="K8" s="8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00000000000001" customHeight="1" x14ac:dyDescent="0.25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/>
    </row>
    <row r="12" spans="2:11" ht="20.100000000000001" customHeight="1" x14ac:dyDescent="0.25">
      <c r="B12" s="52"/>
      <c r="C12" s="53"/>
      <c r="D12" s="101"/>
      <c r="E12" s="90" t="s">
        <v>34</v>
      </c>
      <c r="F12" s="90"/>
      <c r="G12" s="54">
        <v>240</v>
      </c>
      <c r="H12" s="54">
        <v>240</v>
      </c>
      <c r="I12" s="50"/>
      <c r="J12" s="51"/>
      <c r="K12" s="20" t="s">
        <v>93</v>
      </c>
    </row>
    <row r="13" spans="2:11" ht="20.100000000000001" customHeight="1" x14ac:dyDescent="0.25">
      <c r="B13" s="94">
        <v>2</v>
      </c>
      <c r="C13" s="95"/>
      <c r="D13" s="101"/>
      <c r="E13" s="90" t="s">
        <v>34</v>
      </c>
      <c r="F13" s="90"/>
      <c r="G13" s="19"/>
      <c r="H13" s="19"/>
      <c r="I13" s="92"/>
      <c r="J13" s="93"/>
      <c r="K13" s="20"/>
    </row>
    <row r="14" spans="2:11" ht="20.100000000000001" customHeight="1" x14ac:dyDescent="0.25">
      <c r="B14" s="94">
        <v>3</v>
      </c>
      <c r="C14" s="95"/>
      <c r="D14" s="101"/>
      <c r="E14" s="94" t="s">
        <v>35</v>
      </c>
      <c r="F14" s="95"/>
      <c r="G14" s="19">
        <v>0</v>
      </c>
      <c r="H14" s="19"/>
      <c r="I14" s="92"/>
      <c r="J14" s="93"/>
      <c r="K14" s="20"/>
    </row>
    <row r="15" spans="2:11" ht="20.100000000000001" customHeight="1" x14ac:dyDescent="0.25">
      <c r="B15" s="94">
        <v>4</v>
      </c>
      <c r="C15" s="95"/>
      <c r="D15" s="101"/>
      <c r="E15" s="94" t="s">
        <v>36</v>
      </c>
      <c r="F15" s="95"/>
      <c r="G15" s="19">
        <v>0</v>
      </c>
      <c r="H15" s="19"/>
      <c r="I15" s="92"/>
      <c r="J15" s="93"/>
      <c r="K15" s="20"/>
    </row>
    <row r="16" spans="2:11" ht="20.100000000000001" customHeight="1" x14ac:dyDescent="0.25">
      <c r="B16" s="94">
        <v>5</v>
      </c>
      <c r="C16" s="95"/>
      <c r="D16" s="100" t="s">
        <v>37</v>
      </c>
      <c r="E16" s="90"/>
      <c r="F16" s="90"/>
      <c r="G16" s="19">
        <v>0</v>
      </c>
      <c r="H16" s="19"/>
      <c r="I16" s="92"/>
      <c r="J16" s="93"/>
      <c r="K16" s="20"/>
    </row>
    <row r="17" spans="1:11" ht="20.100000000000001" customHeight="1" x14ac:dyDescent="0.25">
      <c r="B17" s="94">
        <v>6</v>
      </c>
      <c r="C17" s="95"/>
      <c r="D17" s="101"/>
      <c r="E17" s="90"/>
      <c r="F17" s="90"/>
      <c r="G17" s="19">
        <v>0</v>
      </c>
      <c r="H17" s="19"/>
      <c r="I17" s="92"/>
      <c r="J17" s="93"/>
      <c r="K17" s="20"/>
    </row>
    <row r="18" spans="1:11" ht="20.100000000000001" customHeight="1" x14ac:dyDescent="0.25">
      <c r="B18" s="94">
        <v>7</v>
      </c>
      <c r="C18" s="95"/>
      <c r="D18" s="115"/>
      <c r="E18" s="90"/>
      <c r="F18" s="90"/>
      <c r="G18" s="19">
        <v>0</v>
      </c>
      <c r="H18" s="19"/>
      <c r="I18" s="92"/>
      <c r="J18" s="93"/>
      <c r="K18" s="20"/>
    </row>
    <row r="19" spans="1:11" ht="20.100000000000001" customHeight="1" x14ac:dyDescent="0.25">
      <c r="B19" s="96" t="s">
        <v>38</v>
      </c>
      <c r="C19" s="109"/>
      <c r="D19" s="109"/>
      <c r="E19" s="109"/>
      <c r="F19" s="97"/>
      <c r="G19" s="21">
        <f>SUM(G11:G18)</f>
        <v>240</v>
      </c>
      <c r="H19" s="21">
        <f>SUM(H11:H18)</f>
        <v>240</v>
      </c>
      <c r="I19" s="102">
        <f>SUM(I11:J18)</f>
        <v>0</v>
      </c>
      <c r="J19" s="103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4" t="s">
        <v>29</v>
      </c>
      <c r="C21" s="114"/>
      <c r="D21" s="114"/>
      <c r="E21" s="114"/>
      <c r="F21" s="114"/>
      <c r="G21" s="114" t="s">
        <v>39</v>
      </c>
      <c r="H21" s="114"/>
      <c r="I21" s="114"/>
      <c r="J21" s="114"/>
      <c r="K21" s="17" t="s">
        <v>40</v>
      </c>
    </row>
    <row r="22" spans="1:11" ht="20.100000000000001" customHeight="1" x14ac:dyDescent="0.25">
      <c r="B22" s="113">
        <f>H19</f>
        <v>240</v>
      </c>
      <c r="C22" s="113"/>
      <c r="D22" s="113"/>
      <c r="E22" s="113"/>
      <c r="F22" s="113"/>
      <c r="G22" s="113">
        <f>I19</f>
        <v>0</v>
      </c>
      <c r="H22" s="113"/>
      <c r="I22" s="113"/>
      <c r="J22" s="113"/>
      <c r="K22" s="24">
        <f>SUM(B22:J22)</f>
        <v>240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55" t="s">
        <v>81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9" spans="1:11" ht="20.100000000000001" customHeight="1" x14ac:dyDescent="0.25">
      <c r="B29" s="7"/>
      <c r="C29" s="8"/>
      <c r="D29" s="45" t="s">
        <v>19</v>
      </c>
      <c r="E29" s="45"/>
      <c r="F29" s="104" t="s">
        <v>89</v>
      </c>
      <c r="G29" s="104"/>
      <c r="H29" s="45" t="s">
        <v>20</v>
      </c>
      <c r="I29" s="8"/>
      <c r="J29" s="104" t="s">
        <v>88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">
        <v>92</v>
      </c>
      <c r="G30" s="106"/>
      <c r="H30" s="11" t="s">
        <v>22</v>
      </c>
      <c r="I30" s="10"/>
      <c r="J30" s="106" t="s">
        <v>91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">
        <v>94</v>
      </c>
      <c r="G31" s="106"/>
      <c r="H31" s="11" t="s">
        <v>24</v>
      </c>
      <c r="I31" s="12"/>
      <c r="J31" s="106">
        <v>3.18</v>
      </c>
      <c r="K31" s="107"/>
    </row>
    <row r="32" spans="1:11" ht="20.100000000000001" customHeight="1" x14ac:dyDescent="0.25">
      <c r="B32" s="13"/>
      <c r="C32" s="14"/>
      <c r="D32" s="46"/>
      <c r="E32" s="46"/>
      <c r="F32" s="49"/>
      <c r="G32" s="49"/>
      <c r="H32" s="46" t="s">
        <v>80</v>
      </c>
      <c r="I32" s="48"/>
      <c r="J32" s="88" t="s">
        <v>95</v>
      </c>
      <c r="K32" s="89"/>
    </row>
    <row r="33" spans="2:11" ht="20.100000000000001" customHeight="1" x14ac:dyDescent="0.25"/>
    <row r="34" spans="2:11" ht="20.100000000000001" customHeight="1" x14ac:dyDescent="0.25">
      <c r="B34" s="90"/>
      <c r="C34" s="90"/>
      <c r="D34" s="43" t="s">
        <v>86</v>
      </c>
      <c r="E34" s="90" t="s">
        <v>87</v>
      </c>
      <c r="F34" s="90"/>
      <c r="G34" s="19" t="s">
        <v>85</v>
      </c>
      <c r="H34" s="19" t="s">
        <v>83</v>
      </c>
      <c r="I34" s="108" t="s">
        <v>84</v>
      </c>
      <c r="J34" s="108"/>
      <c r="K34" s="44" t="s">
        <v>82</v>
      </c>
    </row>
    <row r="35" spans="2:11" ht="20.100000000000001" customHeight="1" x14ac:dyDescent="0.25">
      <c r="B35" s="90">
        <v>1</v>
      </c>
      <c r="C35" s="90"/>
      <c r="D35" s="110" t="s">
        <v>100</v>
      </c>
      <c r="E35" s="91" t="s">
        <v>96</v>
      </c>
      <c r="F35" s="90"/>
      <c r="G35" s="19">
        <v>200</v>
      </c>
      <c r="H35" s="19">
        <v>2</v>
      </c>
      <c r="I35" s="92">
        <f>G35*H35</f>
        <v>400</v>
      </c>
      <c r="J35" s="93"/>
      <c r="K35" s="25"/>
    </row>
    <row r="36" spans="2:11" ht="30" customHeight="1" x14ac:dyDescent="0.25">
      <c r="B36" s="90">
        <v>2</v>
      </c>
      <c r="C36" s="90"/>
      <c r="D36" s="111"/>
      <c r="E36" s="91" t="s">
        <v>97</v>
      </c>
      <c r="F36" s="90"/>
      <c r="G36" s="19">
        <v>100</v>
      </c>
      <c r="H36" s="19">
        <v>5</v>
      </c>
      <c r="I36" s="92">
        <f>G36*H36</f>
        <v>500</v>
      </c>
      <c r="J36" s="93"/>
      <c r="K36" s="25"/>
    </row>
    <row r="37" spans="2:11" ht="30" customHeight="1" x14ac:dyDescent="0.25">
      <c r="B37" s="90">
        <v>3</v>
      </c>
      <c r="C37" s="90"/>
      <c r="D37" s="111"/>
      <c r="E37" s="91">
        <v>43540</v>
      </c>
      <c r="F37" s="90"/>
      <c r="G37" s="54">
        <v>200</v>
      </c>
      <c r="H37" s="54">
        <v>1</v>
      </c>
      <c r="I37" s="92">
        <f>G37*H37</f>
        <v>200</v>
      </c>
      <c r="J37" s="93"/>
      <c r="K37" s="25"/>
    </row>
    <row r="38" spans="2:11" ht="20.100000000000001" customHeight="1" x14ac:dyDescent="0.25">
      <c r="B38" s="90">
        <v>4</v>
      </c>
      <c r="C38" s="90"/>
      <c r="D38" s="112"/>
      <c r="E38" s="90"/>
      <c r="F38" s="90"/>
      <c r="G38" s="19"/>
      <c r="H38" s="19"/>
      <c r="I38" s="92"/>
      <c r="J38" s="93"/>
      <c r="K38" s="25"/>
    </row>
    <row r="39" spans="2:11" ht="20.100000000000001" customHeight="1" x14ac:dyDescent="0.25">
      <c r="B39" s="96" t="s">
        <v>38</v>
      </c>
      <c r="C39" s="109"/>
      <c r="D39" s="109"/>
      <c r="E39" s="109"/>
      <c r="F39" s="97"/>
      <c r="G39" s="21"/>
      <c r="H39" s="21">
        <f>SUM(H20:H38)</f>
        <v>8</v>
      </c>
      <c r="I39" s="102">
        <f>SUM(I35:J38)</f>
        <v>1100</v>
      </c>
      <c r="J39" s="103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7">
    <mergeCell ref="I11:J11"/>
    <mergeCell ref="B14:C14"/>
    <mergeCell ref="B37:C37"/>
    <mergeCell ref="I18:J18"/>
    <mergeCell ref="I19:J19"/>
    <mergeCell ref="B21:F21"/>
    <mergeCell ref="G21:J21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B34:C34"/>
    <mergeCell ref="A27:K27"/>
    <mergeCell ref="I13:J13"/>
    <mergeCell ref="E16:F16"/>
    <mergeCell ref="B38:C38"/>
    <mergeCell ref="E38:F38"/>
    <mergeCell ref="B15:C15"/>
    <mergeCell ref="B16:C16"/>
    <mergeCell ref="I38:J38"/>
    <mergeCell ref="D35:D38"/>
    <mergeCell ref="I16:J16"/>
    <mergeCell ref="E17:F17"/>
    <mergeCell ref="I17:J17"/>
    <mergeCell ref="E18:F18"/>
    <mergeCell ref="G22:J22"/>
    <mergeCell ref="B22:F22"/>
    <mergeCell ref="I39:J39"/>
    <mergeCell ref="F29:G29"/>
    <mergeCell ref="J29:K29"/>
    <mergeCell ref="F30:G30"/>
    <mergeCell ref="J30:K30"/>
    <mergeCell ref="F31:G31"/>
    <mergeCell ref="J31:K31"/>
    <mergeCell ref="E36:F36"/>
    <mergeCell ref="I36:J36"/>
    <mergeCell ref="E34:F34"/>
    <mergeCell ref="I34:J34"/>
    <mergeCell ref="E37:F37"/>
    <mergeCell ref="I37:J37"/>
    <mergeCell ref="J32:K32"/>
    <mergeCell ref="B39:F39"/>
    <mergeCell ref="B36:C36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B18:C18"/>
    <mergeCell ref="B19:F19"/>
    <mergeCell ref="E14:F14"/>
    <mergeCell ref="E12:F1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2019-03-18T08:16:12Z</cp:lastPrinted>
  <dcterms:created xsi:type="dcterms:W3CDTF">2014-04-15T08:52:03Z</dcterms:created>
  <dcterms:modified xsi:type="dcterms:W3CDTF">2019-03-18T08:17:05Z</dcterms:modified>
</cp:coreProperties>
</file>