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差旅明细" sheetId="2" r:id="rId1"/>
  </sheets>
  <definedNames>
    <definedName name="_xlnm.Print_Area" localSheetId="0">员工差旅明细!$A$1:$J$21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<sst xmlns="http://schemas.openxmlformats.org/spreadsheetml/2006/main" count="40" uniqueCount="38">
  <si>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【员工差旅报销单】</t>
  </si>
  <si>
    <t>姓名:</t>
  </si>
  <si>
    <t>张兆洁</t>
  </si>
  <si>
    <t>职位:</t>
  </si>
  <si>
    <t>助理</t>
  </si>
  <si>
    <t>发生地:</t>
  </si>
  <si>
    <t>杭州</t>
  </si>
  <si>
    <t>部门:</t>
  </si>
  <si>
    <t>会奖6部</t>
  </si>
  <si>
    <t>发生日期:</t>
  </si>
  <si>
    <t>2024.6.11-6.14</t>
  </si>
  <si>
    <t>报销日期:</t>
  </si>
  <si>
    <t>2024.6.25</t>
  </si>
  <si>
    <t>团号:</t>
  </si>
  <si>
    <t xml:space="preserve">HMEA-240720-ZJT854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</si>
  <si>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</si>
  <si>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</si>
  <si>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</si>
  <si>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</si>
  <si>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</si>
  <si>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</si>
  <si>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</si>
  <si>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</si>
  <si>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</si>
  <si>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三个人6.11-6.14餐费</t>
  </si>
  <si>
    <t>交通</t>
  </si>
  <si>
    <t>小交通</t>
  </si>
  <si>
    <t>何方玉交通费</t>
  </si>
  <si>
    <t>住宿</t>
  </si>
  <si>
    <t>房费</t>
  </si>
  <si>
    <t>6.11-6.13差旅住宿费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</si>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</sst>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9"/>
  <sheetViews>
    <sheetView tabSelected="1" zoomScaleSheetLayoutView="115" workbookViewId="0">
      <selection activeCell="M13" sqref="M13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6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7"/>
      <c r="J4" s="38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39" t="s">
        <v>4</v>
      </c>
      <c r="J5" s="40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1" t="s">
        <v>8</v>
      </c>
      <c r="J6" s="42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1" t="s">
        <v>12</v>
      </c>
      <c r="J7" s="42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3" t="s">
        <v>14</v>
      </c>
      <c r="J8" s="44"/>
    </row>
    <row r="9" ht="20.15" customHeight="1" spans="2:10">
      <c r="B9" s="15"/>
      <c r="C9" s="15"/>
      <c r="D9" s="15"/>
      <c r="E9" s="15"/>
      <c r="F9" s="15"/>
      <c r="G9" s="15"/>
      <c r="H9" s="24"/>
      <c r="I9" s="45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952.26</v>
      </c>
      <c r="H11" s="30">
        <v>380.2</v>
      </c>
      <c r="I11" s="30">
        <f>G11-H11</f>
        <v>572.06</v>
      </c>
      <c r="J11" s="46" t="s">
        <v>24</v>
      </c>
    </row>
    <row r="12" ht="20.15" customHeight="1" spans="2:10">
      <c r="B12" s="29">
        <v>2</v>
      </c>
      <c r="C12" s="29"/>
      <c r="D12" s="29" t="s">
        <v>25</v>
      </c>
      <c r="E12" s="29" t="s">
        <v>26</v>
      </c>
      <c r="F12" s="29"/>
      <c r="G12" s="30">
        <v>85</v>
      </c>
      <c r="H12" s="30">
        <v>85</v>
      </c>
      <c r="I12" s="30"/>
      <c r="J12" s="46" t="s">
        <v>27</v>
      </c>
    </row>
    <row r="13" ht="20.15" customHeight="1" spans="2:10">
      <c r="B13" s="29">
        <v>3</v>
      </c>
      <c r="C13" s="29"/>
      <c r="D13" s="29" t="s">
        <v>28</v>
      </c>
      <c r="E13" s="29" t="s">
        <v>29</v>
      </c>
      <c r="F13" s="29"/>
      <c r="G13" s="30">
        <v>1787</v>
      </c>
      <c r="H13" s="30">
        <v>1787</v>
      </c>
      <c r="I13" s="30"/>
      <c r="J13" s="46" t="s">
        <v>30</v>
      </c>
    </row>
    <row r="14" ht="20.15" customHeight="1" spans="2:10">
      <c r="B14" s="25" t="s">
        <v>31</v>
      </c>
      <c r="C14" s="31"/>
      <c r="D14" s="31"/>
      <c r="E14" s="31"/>
      <c r="F14" s="26"/>
      <c r="G14" s="32">
        <f>SUM(G11:G13)</f>
        <v>2824.26</v>
      </c>
      <c r="H14" s="33">
        <f>SUM(H11:H13)</f>
        <v>2252.2</v>
      </c>
      <c r="I14" s="47">
        <f>SUM(I11:I13)</f>
        <v>572.06</v>
      </c>
      <c r="J14" s="48"/>
    </row>
    <row r="15" ht="20.15" customHeight="1" spans="2:10">
      <c r="B15" s="15"/>
      <c r="C15" s="15"/>
      <c r="D15" s="15"/>
      <c r="E15" s="15"/>
      <c r="F15" s="15"/>
      <c r="G15" s="15"/>
      <c r="H15" s="24"/>
      <c r="I15" s="45"/>
      <c r="J15" s="15"/>
    </row>
    <row r="16" ht="20.15" customHeight="1" spans="2:10">
      <c r="B16" s="27" t="s">
        <v>19</v>
      </c>
      <c r="C16" s="27"/>
      <c r="D16" s="27"/>
      <c r="E16" s="27"/>
      <c r="F16" s="27"/>
      <c r="G16" s="27" t="s">
        <v>32</v>
      </c>
      <c r="H16" s="33"/>
      <c r="I16" s="33"/>
      <c r="J16" s="27" t="s">
        <v>33</v>
      </c>
    </row>
    <row r="17" ht="20.15" customHeight="1" spans="2:10">
      <c r="B17" s="34">
        <f>H14</f>
        <v>2252.2</v>
      </c>
      <c r="C17" s="34"/>
      <c r="D17" s="34"/>
      <c r="E17" s="34"/>
      <c r="F17" s="34"/>
      <c r="G17" s="34">
        <f>I14</f>
        <v>572.06</v>
      </c>
      <c r="H17" s="35"/>
      <c r="I17" s="35"/>
      <c r="J17" s="49">
        <f>SUM(B17:I17)</f>
        <v>2824.26</v>
      </c>
    </row>
    <row r="18" ht="20.15" customHeight="1" spans="2:10">
      <c r="B18" s="15"/>
      <c r="C18" s="15"/>
      <c r="D18" s="15"/>
      <c r="E18" s="15"/>
      <c r="F18" s="15"/>
      <c r="G18" s="15"/>
      <c r="H18" s="24"/>
      <c r="I18" s="45"/>
      <c r="J18" s="15"/>
    </row>
    <row r="19" ht="20.15" customHeight="1" spans="2:10">
      <c r="B19" s="15" t="s">
        <v>34</v>
      </c>
      <c r="C19" s="15"/>
      <c r="D19" s="15" t="s">
        <v>2</v>
      </c>
      <c r="E19" s="15"/>
      <c r="F19" s="15" t="s">
        <v>35</v>
      </c>
      <c r="G19" s="15" t="s">
        <v>36</v>
      </c>
      <c r="H19" s="24"/>
      <c r="I19" s="45" t="s">
        <v>37</v>
      </c>
      <c r="J19" s="15"/>
    </row>
  </sheetData>
  <mergeCells count="21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6:F16"/>
    <mergeCell ref="G16:I16"/>
    <mergeCell ref="B17:F17"/>
    <mergeCell ref="G17:I17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2024-06-25T08:55:19Z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FF40C5D70CCE452593EEE5B69498FF47_13</vt:lpwstr>
  </property>
</Properties>
</file>