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5C7A0B0B-83D8-46E1-9190-51E9A40F008D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3" l="1"/>
  <c r="F19" i="3"/>
  <c r="F22" i="3"/>
  <c r="F39" i="3"/>
  <c r="H39" i="3"/>
  <c r="H37" i="3"/>
  <c r="H36" i="3"/>
  <c r="G39" i="3" l="1"/>
  <c r="D39" i="3"/>
  <c r="C39" i="3"/>
  <c r="H38" i="3"/>
  <c r="H35" i="3"/>
  <c r="E35" i="3"/>
  <c r="E39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D22" i="3"/>
  <c r="C22" i="3"/>
  <c r="H21" i="3"/>
  <c r="H20" i="3"/>
  <c r="H22" i="3" s="1"/>
  <c r="E20" i="3"/>
  <c r="E22" i="3" s="1"/>
  <c r="G19" i="3"/>
  <c r="D19" i="3"/>
  <c r="C19" i="3"/>
  <c r="H18" i="3"/>
  <c r="H17" i="3"/>
  <c r="E17" i="3"/>
  <c r="E19" i="3" s="1"/>
  <c r="G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40" i="3"/>
  <c r="H34" i="3"/>
  <c r="H19" i="3"/>
  <c r="H28" i="3"/>
  <c r="H13" i="3"/>
  <c r="H31" i="3"/>
  <c r="G40" i="3"/>
  <c r="G45" i="3" s="1"/>
  <c r="F40" i="3"/>
  <c r="E45" i="3" s="1"/>
  <c r="D40" i="3"/>
  <c r="E40" i="3"/>
  <c r="A45" i="3" s="1"/>
  <c r="H40" i="3" l="1"/>
  <c r="C45" i="3" s="1"/>
  <c r="I45" i="3" s="1"/>
</calcChain>
</file>

<file path=xl/sharedStrings.xml><?xml version="1.0" encoding="utf-8"?>
<sst xmlns="http://schemas.openxmlformats.org/spreadsheetml/2006/main" count="60" uniqueCount="60">
  <si>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</si>
  <si>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</si>
  <si>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</si>
  <si>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</si>
  <si>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</si>
  <si>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</si>
  <si>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</si>
  <si>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</si>
  <si>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</si>
  <si>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</si>
  <si>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</si>
  <si>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</si>
  <si>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</si>
  <si>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</si>
  <si>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</si>
  <si>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</si>
  <si>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</si>
  <si>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</si>
  <si>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</si>
  <si>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</si>
  <si>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</si>
  <si>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</si>
  <si>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</si>
  <si>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</si>
  <si>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</si>
  <si>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</si>
  <si>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</si>
  <si>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</si>
  <si>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</si>
  <si>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</si>
  <si>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</si>
  <si>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</si>
  <si>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</si>
  <si>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</si>
  <si>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</si>
  <si>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</si>
  <si>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</si>
  <si>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</si>
  <si>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</si>
  <si>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</si>
  <si>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</si>
  <si>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</si>
  <si>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</si>
  <si>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</si>
  <si>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</si>
  <si>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</si>
  <si>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</si>
  <si>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</si>
  <si>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</si>
  <si>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</si>
  <si>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</si>
  <si>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宽胶带</t>
    <phoneticPr fontId="9" type="noConversion"/>
  </si>
  <si>
    <t>矿泉水</t>
    <phoneticPr fontId="9" type="noConversion"/>
  </si>
  <si>
    <t>兼职餐补：3天*40元/天</t>
    <phoneticPr fontId="9" type="noConversion"/>
  </si>
  <si>
    <t>货拉拉：展馆-客户公司</t>
    <phoneticPr fontId="9" type="noConversion"/>
  </si>
  <si>
    <t>货拉拉搬货</t>
    <phoneticPr fontId="9" type="noConversion"/>
  </si>
  <si>
    <t>家具运费-撤展</t>
    <phoneticPr fontId="9" type="noConversion"/>
  </si>
  <si>
    <t>家具运费-进场</t>
    <phoneticPr fontId="9" type="noConversion"/>
  </si>
  <si>
    <t>团号：HMZA-190619-WXT683</t>
    <phoneticPr fontId="9" type="noConversion"/>
  </si>
  <si>
    <t>会议日期：2019.6.19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</si>
</sst>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180" fontId="0" fillId="0" borderId="3" xfId="0" applyNumberFormat="1" applyFill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topLeftCell="A28" workbookViewId="0">
      <selection activeCell="H4" sqref="H4:I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5"/>
      <c r="J2" s="15"/>
      <c r="K2" s="15"/>
      <c r="L2" s="15"/>
    </row>
    <row r="4" spans="1:12" ht="21" customHeight="1" x14ac:dyDescent="0.25">
      <c r="H4" s="53" t="s">
        <v>58</v>
      </c>
      <c r="I4" s="53"/>
      <c r="J4" s="53" t="s">
        <v>59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37" t="s">
        <v>1</v>
      </c>
      <c r="B6" s="42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2" t="s">
        <v>5</v>
      </c>
    </row>
    <row r="7" spans="1:12" ht="21" customHeight="1" x14ac:dyDescent="0.25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38">
        <v>1</v>
      </c>
      <c r="B8" s="32" t="s">
        <v>13</v>
      </c>
      <c r="C8" s="43">
        <v>0</v>
      </c>
      <c r="D8" s="46"/>
      <c r="E8" s="43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7" t="s">
        <v>14</v>
      </c>
    </row>
    <row r="9" spans="1:12" ht="21" customHeight="1" x14ac:dyDescent="0.25">
      <c r="A9" s="38"/>
      <c r="B9" s="32"/>
      <c r="C9" s="43"/>
      <c r="D9" s="46"/>
      <c r="E9" s="43"/>
      <c r="F9" s="8">
        <v>0</v>
      </c>
      <c r="G9" s="8">
        <v>0</v>
      </c>
      <c r="H9" s="8">
        <f t="shared" si="0"/>
        <v>0</v>
      </c>
      <c r="I9" s="16"/>
      <c r="J9" s="48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9"/>
    </row>
    <row r="11" spans="1:12" ht="21" customHeight="1" x14ac:dyDescent="0.25">
      <c r="A11" s="39">
        <v>2</v>
      </c>
      <c r="B11" s="33" t="s">
        <v>16</v>
      </c>
      <c r="C11" s="44">
        <v>0</v>
      </c>
      <c r="D11" s="39"/>
      <c r="E11" s="44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7" t="s">
        <v>17</v>
      </c>
    </row>
    <row r="12" spans="1:12" ht="21" customHeight="1" x14ac:dyDescent="0.25">
      <c r="A12" s="40"/>
      <c r="B12" s="34"/>
      <c r="C12" s="45"/>
      <c r="D12" s="40"/>
      <c r="E12" s="45"/>
      <c r="F12" s="8">
        <v>0</v>
      </c>
      <c r="G12" s="8">
        <v>0</v>
      </c>
      <c r="H12" s="8">
        <f t="shared" ref="H12" si="2">F12+G12</f>
        <v>0</v>
      </c>
      <c r="I12" s="16"/>
      <c r="J12" s="48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9"/>
    </row>
    <row r="14" spans="1:12" ht="21" customHeight="1" x14ac:dyDescent="0.25">
      <c r="A14" s="38">
        <v>3</v>
      </c>
      <c r="B14" s="32" t="s">
        <v>19</v>
      </c>
      <c r="C14" s="43">
        <v>0</v>
      </c>
      <c r="D14" s="46"/>
      <c r="E14" s="43">
        <f t="shared" si="1"/>
        <v>0</v>
      </c>
      <c r="F14" s="24">
        <v>0</v>
      </c>
      <c r="G14" s="24">
        <v>0</v>
      </c>
      <c r="H14" s="24">
        <f t="shared" si="0"/>
        <v>0</v>
      </c>
      <c r="I14" s="25"/>
      <c r="J14" s="55" t="s">
        <v>20</v>
      </c>
    </row>
    <row r="15" spans="1:12" ht="21" customHeight="1" x14ac:dyDescent="0.25">
      <c r="A15" s="38"/>
      <c r="B15" s="32"/>
      <c r="C15" s="43"/>
      <c r="D15" s="46"/>
      <c r="E15" s="43"/>
      <c r="F15" s="24">
        <v>0</v>
      </c>
      <c r="G15" s="24">
        <v>0</v>
      </c>
      <c r="H15" s="24">
        <f t="shared" si="0"/>
        <v>0</v>
      </c>
      <c r="I15" s="25"/>
      <c r="J15" s="56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7"/>
    </row>
    <row r="17" spans="1:10" ht="21" customHeight="1" x14ac:dyDescent="0.25">
      <c r="A17" s="38">
        <v>4</v>
      </c>
      <c r="B17" s="32" t="s">
        <v>22</v>
      </c>
      <c r="C17" s="43">
        <v>0</v>
      </c>
      <c r="D17" s="46"/>
      <c r="E17" s="43">
        <f t="shared" si="1"/>
        <v>0</v>
      </c>
      <c r="F17" s="8">
        <v>120</v>
      </c>
      <c r="G17" s="8">
        <v>0</v>
      </c>
      <c r="H17" s="8">
        <f t="shared" si="0"/>
        <v>120</v>
      </c>
      <c r="I17" s="22" t="s">
        <v>53</v>
      </c>
      <c r="J17" s="55" t="s">
        <v>23</v>
      </c>
    </row>
    <row r="18" spans="1:10" ht="21" customHeight="1" x14ac:dyDescent="0.25">
      <c r="A18" s="38"/>
      <c r="B18" s="32"/>
      <c r="C18" s="43"/>
      <c r="D18" s="46"/>
      <c r="E18" s="43"/>
      <c r="F18" s="8">
        <v>0</v>
      </c>
      <c r="G18" s="8">
        <v>0</v>
      </c>
      <c r="H18" s="8">
        <f t="shared" si="0"/>
        <v>0</v>
      </c>
      <c r="I18" s="16"/>
      <c r="J18" s="56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120</v>
      </c>
      <c r="G19" s="11">
        <f t="shared" ref="G19:H19" si="4">SUM(G17:G18)</f>
        <v>0</v>
      </c>
      <c r="H19" s="11">
        <f t="shared" si="4"/>
        <v>120</v>
      </c>
      <c r="I19" s="17"/>
      <c r="J19" s="57"/>
    </row>
    <row r="20" spans="1:10" ht="21" customHeight="1" x14ac:dyDescent="0.25">
      <c r="A20" s="39">
        <v>5</v>
      </c>
      <c r="B20" s="33" t="s">
        <v>25</v>
      </c>
      <c r="C20" s="44">
        <v>0</v>
      </c>
      <c r="D20" s="39"/>
      <c r="E20" s="44">
        <f t="shared" si="1"/>
        <v>0</v>
      </c>
      <c r="F20" s="8">
        <v>16</v>
      </c>
      <c r="G20" s="8">
        <v>0</v>
      </c>
      <c r="H20" s="8">
        <f t="shared" si="0"/>
        <v>16</v>
      </c>
      <c r="I20" s="22" t="s">
        <v>51</v>
      </c>
      <c r="J20" s="47" t="s">
        <v>26</v>
      </c>
    </row>
    <row r="21" spans="1:10" ht="21" customHeight="1" x14ac:dyDescent="0.25">
      <c r="A21" s="40"/>
      <c r="B21" s="34"/>
      <c r="C21" s="45"/>
      <c r="D21" s="40"/>
      <c r="E21" s="45"/>
      <c r="F21" s="8">
        <v>100</v>
      </c>
      <c r="G21" s="8">
        <v>0</v>
      </c>
      <c r="H21" s="8">
        <f t="shared" ref="H21" si="5">F21+G21</f>
        <v>100</v>
      </c>
      <c r="I21" s="22" t="s">
        <v>52</v>
      </c>
      <c r="J21" s="48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116</v>
      </c>
      <c r="G22" s="11">
        <f>SUM(G20:G21)</f>
        <v>0</v>
      </c>
      <c r="H22" s="11">
        <f t="shared" ref="H22" si="7">SUM(H20:H21)</f>
        <v>116</v>
      </c>
      <c r="I22" s="17"/>
      <c r="J22" s="49"/>
    </row>
    <row r="23" spans="1:10" ht="21" customHeight="1" x14ac:dyDescent="0.25">
      <c r="A23" s="38">
        <v>6</v>
      </c>
      <c r="B23" s="32" t="s">
        <v>28</v>
      </c>
      <c r="C23" s="43">
        <v>0</v>
      </c>
      <c r="D23" s="46"/>
      <c r="E23" s="43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7" t="s">
        <v>29</v>
      </c>
    </row>
    <row r="24" spans="1:10" ht="21" customHeight="1" x14ac:dyDescent="0.25">
      <c r="A24" s="38"/>
      <c r="B24" s="32"/>
      <c r="C24" s="43"/>
      <c r="D24" s="46"/>
      <c r="E24" s="43"/>
      <c r="F24" s="8">
        <v>0</v>
      </c>
      <c r="G24" s="8">
        <v>0</v>
      </c>
      <c r="H24" s="8">
        <f t="shared" si="0"/>
        <v>0</v>
      </c>
      <c r="I24" s="16"/>
      <c r="J24" s="56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7"/>
    </row>
    <row r="26" spans="1:10" ht="21" customHeight="1" x14ac:dyDescent="0.25">
      <c r="A26" s="38">
        <v>7</v>
      </c>
      <c r="B26" s="32" t="s">
        <v>31</v>
      </c>
      <c r="C26" s="43">
        <v>0</v>
      </c>
      <c r="D26" s="46"/>
      <c r="E26" s="43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50"/>
    </row>
    <row r="27" spans="1:10" ht="21" customHeight="1" x14ac:dyDescent="0.25">
      <c r="A27" s="38"/>
      <c r="B27" s="32"/>
      <c r="C27" s="43"/>
      <c r="D27" s="46"/>
      <c r="E27" s="43"/>
      <c r="F27" s="8">
        <v>0</v>
      </c>
      <c r="G27" s="8">
        <v>0</v>
      </c>
      <c r="H27" s="8">
        <f t="shared" si="0"/>
        <v>0</v>
      </c>
      <c r="I27" s="16"/>
      <c r="J27" s="51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52"/>
    </row>
    <row r="29" spans="1:10" ht="21" customHeight="1" x14ac:dyDescent="0.25">
      <c r="A29" s="38">
        <v>8</v>
      </c>
      <c r="B29" s="32" t="s">
        <v>33</v>
      </c>
      <c r="C29" s="43">
        <v>0</v>
      </c>
      <c r="D29" s="46"/>
      <c r="E29" s="43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5" t="s">
        <v>34</v>
      </c>
    </row>
    <row r="30" spans="1:10" ht="21" customHeight="1" x14ac:dyDescent="0.25">
      <c r="A30" s="38"/>
      <c r="B30" s="32"/>
      <c r="C30" s="43"/>
      <c r="D30" s="46"/>
      <c r="E30" s="43"/>
      <c r="F30" s="8">
        <v>0</v>
      </c>
      <c r="G30" s="8">
        <v>0</v>
      </c>
      <c r="H30" s="8">
        <f t="shared" si="0"/>
        <v>0</v>
      </c>
      <c r="I30" s="16"/>
      <c r="J30" s="56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57"/>
    </row>
    <row r="32" spans="1:10" ht="21" customHeight="1" x14ac:dyDescent="0.25">
      <c r="A32" s="38">
        <v>9</v>
      </c>
      <c r="B32" s="32" t="s">
        <v>36</v>
      </c>
      <c r="C32" s="43">
        <v>0</v>
      </c>
      <c r="D32" s="46"/>
      <c r="E32" s="43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7" t="s">
        <v>37</v>
      </c>
    </row>
    <row r="33" spans="1:10" ht="21" customHeight="1" x14ac:dyDescent="0.25">
      <c r="A33" s="38"/>
      <c r="B33" s="32"/>
      <c r="C33" s="43"/>
      <c r="D33" s="46"/>
      <c r="E33" s="43"/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9"/>
    </row>
    <row r="35" spans="1:10" ht="21" customHeight="1" x14ac:dyDescent="0.25">
      <c r="A35" s="39">
        <v>10</v>
      </c>
      <c r="B35" s="32" t="s">
        <v>39</v>
      </c>
      <c r="C35" s="43">
        <v>0</v>
      </c>
      <c r="D35" s="46"/>
      <c r="E35" s="43">
        <f t="shared" si="1"/>
        <v>0</v>
      </c>
      <c r="F35" s="8">
        <v>600</v>
      </c>
      <c r="G35" s="8">
        <v>0</v>
      </c>
      <c r="H35" s="8">
        <f>F35+G35</f>
        <v>600</v>
      </c>
      <c r="I35" s="23" t="s">
        <v>57</v>
      </c>
      <c r="J35" s="50"/>
    </row>
    <row r="36" spans="1:10" ht="21" customHeight="1" x14ac:dyDescent="0.25">
      <c r="A36" s="41"/>
      <c r="B36" s="32"/>
      <c r="C36" s="43"/>
      <c r="D36" s="46"/>
      <c r="E36" s="43"/>
      <c r="F36" s="21">
        <v>600</v>
      </c>
      <c r="G36" s="21">
        <v>0</v>
      </c>
      <c r="H36" s="21">
        <f t="shared" ref="H36:H37" si="10">F36+G36</f>
        <v>600</v>
      </c>
      <c r="I36" s="23" t="s">
        <v>56</v>
      </c>
      <c r="J36" s="51"/>
    </row>
    <row r="37" spans="1:10" ht="21" customHeight="1" x14ac:dyDescent="0.25">
      <c r="A37" s="41"/>
      <c r="B37" s="32"/>
      <c r="C37" s="43"/>
      <c r="D37" s="46"/>
      <c r="E37" s="43"/>
      <c r="F37" s="21">
        <v>128</v>
      </c>
      <c r="G37" s="21">
        <v>0</v>
      </c>
      <c r="H37" s="21">
        <f t="shared" si="10"/>
        <v>128</v>
      </c>
      <c r="I37" s="23" t="s">
        <v>54</v>
      </c>
      <c r="J37" s="51"/>
    </row>
    <row r="38" spans="1:10" ht="21" customHeight="1" x14ac:dyDescent="0.25">
      <c r="A38" s="41"/>
      <c r="B38" s="32"/>
      <c r="C38" s="43"/>
      <c r="D38" s="46"/>
      <c r="E38" s="43"/>
      <c r="F38" s="8">
        <v>50</v>
      </c>
      <c r="G38" s="8">
        <v>0</v>
      </c>
      <c r="H38" s="8">
        <f t="shared" ref="H38" si="11">F38+G38</f>
        <v>50</v>
      </c>
      <c r="I38" s="22" t="s">
        <v>55</v>
      </c>
      <c r="J38" s="51"/>
    </row>
    <row r="39" spans="1:10" s="1" customFormat="1" ht="21" customHeight="1" x14ac:dyDescent="0.25">
      <c r="A39" s="9"/>
      <c r="B39" s="10" t="s">
        <v>40</v>
      </c>
      <c r="C39" s="11">
        <f>SUM(C35)</f>
        <v>0</v>
      </c>
      <c r="D39" s="11">
        <f>SUM(D35)</f>
        <v>0</v>
      </c>
      <c r="E39" s="11">
        <f>SUM(E35)</f>
        <v>0</v>
      </c>
      <c r="F39" s="11">
        <f>SUM(F35:F38)</f>
        <v>1378</v>
      </c>
      <c r="G39" s="11">
        <f>SUM(G35:G38)</f>
        <v>0</v>
      </c>
      <c r="H39" s="11">
        <f>SUM(H35:H38)</f>
        <v>1378</v>
      </c>
      <c r="I39" s="17"/>
      <c r="J39" s="52"/>
    </row>
    <row r="40" spans="1:10" ht="21" customHeight="1" x14ac:dyDescent="0.25">
      <c r="A40" s="9"/>
      <c r="B40" s="10" t="s">
        <v>41</v>
      </c>
      <c r="C40" s="11">
        <f t="shared" ref="C40:H40" si="12">SUM(C39,C34,C31,C28,C25,C22,C19,C16,C13,C10)</f>
        <v>0</v>
      </c>
      <c r="D40" s="11">
        <f t="shared" si="12"/>
        <v>0</v>
      </c>
      <c r="E40" s="11">
        <f t="shared" si="12"/>
        <v>0</v>
      </c>
      <c r="F40" s="11">
        <f t="shared" si="12"/>
        <v>1614</v>
      </c>
      <c r="G40" s="11">
        <f t="shared" si="12"/>
        <v>0</v>
      </c>
      <c r="H40" s="11">
        <f t="shared" si="12"/>
        <v>1614</v>
      </c>
      <c r="I40" s="17"/>
      <c r="J40" s="18"/>
    </row>
    <row r="44" spans="1:10" ht="21" customHeight="1" x14ac:dyDescent="0.25">
      <c r="A44" s="29" t="s">
        <v>42</v>
      </c>
      <c r="B44" s="30"/>
      <c r="C44" s="31" t="s">
        <v>43</v>
      </c>
      <c r="D44" s="31"/>
      <c r="E44" s="31" t="s">
        <v>44</v>
      </c>
      <c r="F44" s="31"/>
      <c r="G44" s="31" t="s">
        <v>45</v>
      </c>
      <c r="H44" s="31"/>
      <c r="I44" s="19" t="s">
        <v>46</v>
      </c>
    </row>
    <row r="45" spans="1:10" ht="21" customHeight="1" x14ac:dyDescent="0.25">
      <c r="A45" s="35">
        <f>E40</f>
        <v>0</v>
      </c>
      <c r="B45" s="36"/>
      <c r="C45" s="36">
        <f>H40</f>
        <v>1614</v>
      </c>
      <c r="D45" s="36"/>
      <c r="E45" s="36">
        <f>F40</f>
        <v>1614</v>
      </c>
      <c r="F45" s="36"/>
      <c r="G45" s="36">
        <f>G40</f>
        <v>0</v>
      </c>
      <c r="H45" s="36"/>
      <c r="I45" s="20">
        <f>A45-C45</f>
        <v>-1614</v>
      </c>
    </row>
    <row r="47" spans="1:10" ht="21" customHeight="1" x14ac:dyDescent="0.25">
      <c r="A47" s="12" t="s">
        <v>47</v>
      </c>
      <c r="B47" s="13"/>
      <c r="C47" s="14" t="s">
        <v>48</v>
      </c>
      <c r="D47" s="12"/>
      <c r="E47" s="12" t="s">
        <v>49</v>
      </c>
      <c r="F47" s="12"/>
      <c r="G47" s="12" t="s">
        <v>50</v>
      </c>
      <c r="H47" s="12"/>
      <c r="I47" s="13"/>
    </row>
  </sheetData>
  <mergeCells count="76">
    <mergeCell ref="J32:J34"/>
    <mergeCell ref="J35:J39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8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8"/>
    <mergeCell ref="D8:D9"/>
    <mergeCell ref="D11:D12"/>
    <mergeCell ref="D14:D15"/>
    <mergeCell ref="D17:D18"/>
    <mergeCell ref="D20:D21"/>
    <mergeCell ref="B35:B38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8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8"/>
    <mergeCell ref="B6:B7"/>
    <mergeCell ref="C2:H2"/>
    <mergeCell ref="C6:E6"/>
    <mergeCell ref="F6:I6"/>
    <mergeCell ref="A44:B44"/>
    <mergeCell ref="C44:D44"/>
    <mergeCell ref="E44:F44"/>
    <mergeCell ref="G44:H44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2019-06-24T10:33:46Z</cp:lastPrinted>
  <dcterms:created xsi:type="dcterms:W3CDTF">2014-04-15T08:52:00Z</dcterms:created>
  <dcterms:modified xsi:type="dcterms:W3CDTF">2019-06-24T10:33:53Z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