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1鸣涧-澳门\"/>
    </mc:Choice>
  </mc:AlternateContent>
  <xr:revisionPtr revIDLastSave="0" documentId="13_ncr:1_{A5DA3964-23B4-4325-9AFC-B42A28FE67EC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预算" sheetId="1" r:id="rId1"/>
    <sheet name="结算" sheetId="2" r:id="rId2"/>
  </sheets>
  <definedNames>
    <definedName name="_xlnm.Print_Area" localSheetId="1">结算!$A$1:$G$16</definedName>
    <definedName name="_xlnm.Print_Area" localSheetId="0">预算!$A$1:$G$15</definedName>
    <definedName name="_xlnm.Print_Titles" localSheetId="1">结算!$1:$7</definedName>
    <definedName name="_xlnm.Print_Titles" localSheetId="0">预算!$1:$7</definedName>
  </definedNames>
  <calcPr calcId="181029"/>
</workbook>
</file>

<file path=xl/calcChain.xml><?xml version="1.0" encoding="utf-8"?>
<calcChain xmlns="http://schemas.openxmlformats.org/spreadsheetml/2006/main">
  <c r="F8" i="2" l="1"/>
  <c r="G8" i="2" s="1"/>
  <c r="G10" i="2" s="1"/>
  <c r="G11" i="2" s="1"/>
  <c r="F8" i="1"/>
  <c r="G8" i="1" s="1"/>
  <c r="G12" i="2" l="1"/>
  <c r="G14" i="2" s="1"/>
  <c r="G10" i="1"/>
  <c r="G11" i="1" s="1"/>
</calcChain>
</file>

<file path=xl/sharedStrings.xml><?xml version="1.0" encoding="utf-8"?>
<sst xmlns="http://schemas.openxmlformats.org/spreadsheetml/2006/main" count="48" uniqueCount="25">
  <si>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</si>
  <si>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</si>
  <si>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</si>
  <si>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</si>
  <si>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</si>
  <si>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0" type="noConversion"/>
  </si>
  <si>
    <t xml:space="preserve">《东北插班生》项目    </t>
    <phoneticPr fontId="10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</si>
  <si>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 7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10" type="noConversion"/>
  </si>
  <si>
    <r>
      <rPr>
        <b/>
        <sz val="9"/>
        <rFont val="微软雅黑"/>
        <family val="2"/>
        <charset val="134"/>
      </rPr>
      <t>数量</t>
    </r>
    <r>
      <rPr>
        <b/>
        <sz val="9"/>
        <rFont val="Arial"/>
        <family val="2"/>
      </rPr>
      <t/>
    </r>
    <phoneticPr fontId="10" type="noConversion"/>
  </si>
  <si>
    <t>次数</t>
    <phoneticPr fontId="10" type="noConversion"/>
  </si>
  <si>
    <t>汇率</t>
    <phoneticPr fontId="10" type="noConversion"/>
  </si>
  <si>
    <t>项目</t>
    <phoneticPr fontId="10" type="noConversion"/>
  </si>
  <si>
    <t>银行手续费</t>
    <phoneticPr fontId="10" type="noConversion"/>
  </si>
  <si>
    <t>租车费</t>
    <phoneticPr fontId="10" type="noConversion"/>
  </si>
  <si>
    <t xml:space="preserve">Event:                 </t>
    <phoneticPr fontId="10" type="noConversion"/>
  </si>
  <si>
    <t>人民币总价</t>
    <phoneticPr fontId="10" type="noConversion"/>
  </si>
  <si>
    <t>澳门元单价</t>
    <phoneticPr fontId="10" type="noConversion"/>
  </si>
  <si>
    <t>澳门元总价</t>
    <phoneticPr fontId="10" type="noConversion"/>
  </si>
  <si>
    <t>汇率以银行回单为准</t>
    <phoneticPr fontId="10" type="noConversion"/>
  </si>
  <si>
    <t>银行手续费以银行回单为准</t>
    <phoneticPr fontId="10" type="noConversion"/>
  </si>
  <si>
    <r>
      <rPr>
        <sz val="9"/>
        <color indexed="8"/>
        <rFont val="微软雅黑"/>
        <family val="2"/>
        <charset val="134"/>
      </rPr>
      <t>服务费</t>
    </r>
    <r>
      <rPr>
        <sz val="9"/>
        <color indexed="8"/>
        <rFont val="Arial"/>
        <family val="2"/>
      </rPr>
      <t>6%</t>
    </r>
    <r>
      <rPr>
        <sz val="9"/>
        <color indexed="8"/>
        <rFont val="微软雅黑"/>
        <family val="2"/>
        <charset val="134"/>
      </rPr>
      <t>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0" type="noConversion"/>
  </si>
  <si>
    <t>报价模板</t>
  </si>
  <si>
    <t>甲方需承担银行汇款手续费及服务费。</t>
    <phoneticPr fontId="10" type="noConversion"/>
  </si>
  <si>
    <t>已支付</t>
    <phoneticPr fontId="10" type="noConversion"/>
  </si>
  <si>
    <t>可使用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</si>
</sst>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  <charset val="134"/>
    </font>
    <font>
      <sz val="9"/>
      <color indexed="8"/>
      <name val="Arial"/>
      <family val="2"/>
      <charset val="134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33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/>
    </xf>
    <xf numFmtId="0" fontId="11" fillId="2" borderId="1" xfId="0" applyNumberFormat="1" applyFont="1" applyFill="1" applyBorder="1" applyAlignment="1">
      <alignment horizontal="left" vertical="top"/>
    </xf>
    <xf numFmtId="0" fontId="11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176" fontId="13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top"/>
    </xf>
    <xf numFmtId="0" fontId="15" fillId="4" borderId="0" xfId="0" applyNumberFormat="1" applyFont="1" applyFill="1" applyBorder="1" applyAlignment="1">
      <alignment horizontal="left" vertical="top"/>
    </xf>
    <xf numFmtId="0" fontId="8" fillId="4" borderId="0" xfId="0" applyNumberFormat="1" applyFont="1" applyFill="1" applyBorder="1" applyAlignment="1">
      <alignment horizontal="left" vertical="top"/>
    </xf>
    <xf numFmtId="176" fontId="12" fillId="4" borderId="0" xfId="0" applyNumberFormat="1" applyFont="1" applyFill="1" applyBorder="1" applyAlignment="1">
      <alignment horizontal="center" vertical="top"/>
    </xf>
    <xf numFmtId="176" fontId="8" fillId="4" borderId="0" xfId="0" applyNumberFormat="1" applyFont="1" applyFill="1" applyBorder="1" applyAlignment="1">
      <alignment horizontal="center" vertical="top"/>
    </xf>
    <xf numFmtId="176" fontId="7" fillId="3" borderId="0" xfId="0" applyNumberFormat="1" applyFont="1" applyFill="1" applyBorder="1" applyAlignment="1">
      <alignment horizontal="center" vertical="top"/>
    </xf>
  </cellXfs>
  <cellStyles count="7">
    <cellStyle name="_ET_STYLE_NoName_00_" xfId="1" xr:uid="{00000000-0005-0000-0000-000000000000}"/>
    <cellStyle name="0,0_x005f_x005f_x005f_x000d__x005f_x005f_x005f_x000a_NA_x005f_x005f_x005f_x000d__x005f_x005f_x005f_x000a_" xfId="2" xr:uid="{00000000-0005-0000-0000-000001000000}"/>
    <cellStyle name="常规" xfId="0" builtinId="0"/>
    <cellStyle name="常规 2" xfId="3" xr:uid="{00000000-0005-0000-0000-000003000000}"/>
    <cellStyle name="常规 3" xfId="4" xr:uid="{00000000-0005-0000-0000-000004000000}"/>
    <cellStyle name="样式 1" xfId="5" xr:uid="{00000000-0005-0000-0000-000005000000}"/>
    <cellStyle name="一般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14"/>
  <sheetViews>
    <sheetView view="pageBreakPreview" topLeftCell="A5" zoomScaleSheetLayoutView="100" workbookViewId="0">
      <selection activeCell="B18" sqref="B18"/>
    </sheetView>
  </sheetViews>
  <sheetFormatPr defaultColWidth="8.85546875" defaultRowHeight="14.25" customHeight="1" x14ac:dyDescent="0.3"/>
  <cols>
    <col min="1" max="1" width="24.140625" style="3" customWidth="1" collapsed="1"/>
    <col min="2" max="2" width="19.35546875" style="1" bestFit="1" customWidth="1"/>
    <col min="3" max="3" width="13.35546875" style="2" customWidth="1"/>
    <col min="4" max="4" width="14.5" style="2" bestFit="1" customWidth="1"/>
    <col min="5" max="5" width="14.5" style="2" customWidth="1"/>
    <col min="6" max="6" width="13" style="2" bestFit="1" customWidth="1"/>
    <col min="7" max="7" width="10.640625" style="4" customWidth="1"/>
    <col min="8" max="16384" width="8.85546875" style="3"/>
  </cols>
  <sheetData>
    <row r="1" spans="1:7" s="5" customFormat="1" ht="34" customHeight="1" x14ac:dyDescent="0.3">
      <c r="A1" s="28" t="s">
        <v>21</v>
      </c>
      <c r="B1" s="29"/>
      <c r="C1" s="20"/>
      <c r="D1" s="20"/>
      <c r="E1" s="20"/>
      <c r="F1" s="20"/>
      <c r="G1" s="8"/>
    </row>
    <row r="2" spans="1:7" s="5" customFormat="1" ht="12.9" x14ac:dyDescent="0.3">
      <c r="A2" s="8" t="s">
        <v>14</v>
      </c>
      <c r="B2" s="19" t="s">
        <v>6</v>
      </c>
      <c r="C2" s="20"/>
      <c r="D2" s="20"/>
      <c r="E2" s="20"/>
      <c r="F2" s="20"/>
      <c r="G2" s="8"/>
    </row>
    <row r="3" spans="1:7" s="5" customFormat="1" ht="11.6" x14ac:dyDescent="0.3">
      <c r="A3" s="8" t="s">
        <v>0</v>
      </c>
      <c r="B3" s="21" t="s">
        <v>7</v>
      </c>
      <c r="C3" s="20"/>
      <c r="D3" s="20"/>
      <c r="E3" s="20"/>
      <c r="F3" s="20"/>
      <c r="G3" s="8"/>
    </row>
    <row r="4" spans="1:7" s="5" customFormat="1" ht="11.6" hidden="1" x14ac:dyDescent="0.3">
      <c r="A4" s="8" t="s">
        <v>1</v>
      </c>
      <c r="C4" s="20"/>
      <c r="D4" s="20"/>
      <c r="E4" s="20"/>
      <c r="F4" s="20"/>
      <c r="G4" s="8"/>
    </row>
    <row r="5" spans="1:7" s="5" customFormat="1" ht="11.6" x14ac:dyDescent="0.3">
      <c r="A5" s="8" t="s">
        <v>2</v>
      </c>
      <c r="C5" s="20"/>
      <c r="D5" s="20"/>
      <c r="E5" s="20"/>
      <c r="F5" s="30" t="s">
        <v>18</v>
      </c>
      <c r="G5" s="31"/>
    </row>
    <row r="6" spans="1:7" s="5" customFormat="1" ht="12.9" x14ac:dyDescent="0.3">
      <c r="A6" s="8" t="s">
        <v>3</v>
      </c>
      <c r="B6" s="22"/>
      <c r="C6" s="20"/>
      <c r="D6" s="20"/>
      <c r="E6" s="20"/>
      <c r="F6" s="30" t="s">
        <v>19</v>
      </c>
      <c r="G6" s="31"/>
    </row>
    <row r="7" spans="1:7" s="9" customFormat="1" ht="29.7" customHeight="1" x14ac:dyDescent="0.3">
      <c r="A7" s="25" t="s">
        <v>11</v>
      </c>
      <c r="B7" s="24" t="s">
        <v>16</v>
      </c>
      <c r="C7" s="24" t="s">
        <v>9</v>
      </c>
      <c r="D7" s="23" t="s">
        <v>8</v>
      </c>
      <c r="E7" s="24" t="s">
        <v>10</v>
      </c>
      <c r="F7" s="26" t="s">
        <v>17</v>
      </c>
      <c r="G7" s="26" t="s">
        <v>15</v>
      </c>
    </row>
    <row r="8" spans="1:7" s="10" customFormat="1" ht="19" customHeight="1" x14ac:dyDescent="0.3">
      <c r="A8" s="18" t="s">
        <v>13</v>
      </c>
      <c r="B8" s="15">
        <v>170100</v>
      </c>
      <c r="C8" s="15">
        <v>1</v>
      </c>
      <c r="D8" s="15">
        <v>1</v>
      </c>
      <c r="E8" s="15">
        <v>0.84</v>
      </c>
      <c r="F8" s="15">
        <f>B8*C8*D8</f>
        <v>170100</v>
      </c>
      <c r="G8" s="26">
        <f>F8*E8</f>
        <v>142884</v>
      </c>
    </row>
    <row r="9" spans="1:7" s="10" customFormat="1" ht="20.149999999999999" customHeight="1" x14ac:dyDescent="0.3">
      <c r="A9" s="18" t="s">
        <v>12</v>
      </c>
      <c r="B9" s="15">
        <v>600</v>
      </c>
      <c r="C9" s="15">
        <v>1</v>
      </c>
      <c r="D9" s="15">
        <v>1</v>
      </c>
      <c r="E9" s="15">
        <v>1</v>
      </c>
      <c r="F9" s="15">
        <v>0</v>
      </c>
      <c r="G9" s="26">
        <v>600</v>
      </c>
    </row>
    <row r="10" spans="1:7" s="5" customFormat="1" ht="15" customHeight="1" x14ac:dyDescent="0.3">
      <c r="A10" s="11" t="s">
        <v>4</v>
      </c>
      <c r="B10" s="12"/>
      <c r="C10" s="16"/>
      <c r="D10" s="16"/>
      <c r="E10" s="16"/>
      <c r="F10" s="16"/>
      <c r="G10" s="17">
        <f>SUM(G8:G9)</f>
        <v>143484</v>
      </c>
    </row>
    <row r="11" spans="1:7" s="5" customFormat="1" ht="15" customHeight="1" x14ac:dyDescent="0.3">
      <c r="A11" s="27" t="s">
        <v>20</v>
      </c>
      <c r="B11" s="12"/>
      <c r="C11" s="12"/>
      <c r="D11" s="12"/>
      <c r="E11" s="12"/>
      <c r="F11" s="12"/>
      <c r="G11" s="13">
        <f>0.06*G10</f>
        <v>8609.0399999999991</v>
      </c>
    </row>
    <row r="12" spans="1:7" s="5" customFormat="1" ht="15" customHeight="1" x14ac:dyDescent="0.3">
      <c r="A12" s="14" t="s">
        <v>5</v>
      </c>
      <c r="B12" s="6"/>
      <c r="C12" s="6"/>
      <c r="D12" s="6"/>
      <c r="E12" s="6"/>
      <c r="F12" s="6"/>
      <c r="G12" s="7">
        <v>152057</v>
      </c>
    </row>
    <row r="13" spans="1:7" ht="12.9" x14ac:dyDescent="0.3">
      <c r="A13" s="4"/>
    </row>
    <row r="14" spans="1:7" ht="12.9" x14ac:dyDescent="0.3">
      <c r="A14" s="4" t="s">
        <v>22</v>
      </c>
    </row>
  </sheetData>
  <mergeCells count="3">
    <mergeCell ref="A1:B1"/>
    <mergeCell ref="F5:G5"/>
    <mergeCell ref="F6:G6"/>
  </mergeCells>
  <phoneticPr fontId="10" type="noConversion"/>
  <pageMargins left="1" right="1" top="1" bottom="1" header="0.5" footer="0.5"/>
  <pageSetup paperSize="9" scale="68" firstPageNumber="42949631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8E30-7456-44E7-BD89-FB3F2B4ADEB6}">
  <sheetPr>
    <outlinePr summaryBelow="0" summaryRight="0"/>
    <pageSetUpPr fitToPage="1"/>
  </sheetPr>
  <dimension ref="A1:G15"/>
  <sheetViews>
    <sheetView tabSelected="1" view="pageBreakPreview" zoomScaleSheetLayoutView="100" workbookViewId="0">
      <selection activeCell="F16" sqref="F16"/>
    </sheetView>
  </sheetViews>
  <sheetFormatPr defaultColWidth="8.85546875" defaultRowHeight="14.25" customHeight="1" x14ac:dyDescent="0.3"/>
  <cols>
    <col min="1" max="1" width="24.140625" style="3" customWidth="1" collapsed="1"/>
    <col min="2" max="2" width="19.35546875" style="1" bestFit="1" customWidth="1"/>
    <col min="3" max="3" width="13.35546875" style="2" customWidth="1"/>
    <col min="4" max="4" width="14.5" style="2" bestFit="1" customWidth="1"/>
    <col min="5" max="5" width="14.5" style="2" customWidth="1"/>
    <col min="6" max="6" width="13" style="2" bestFit="1" customWidth="1"/>
    <col min="7" max="7" width="10.640625" style="4" customWidth="1"/>
    <col min="8" max="16384" width="8.85546875" style="3"/>
  </cols>
  <sheetData>
    <row r="1" spans="1:7" s="5" customFormat="1" ht="34" customHeight="1" x14ac:dyDescent="0.3">
      <c r="A1" s="28" t="s">
        <v>21</v>
      </c>
      <c r="B1" s="29"/>
      <c r="C1" s="20"/>
      <c r="D1" s="20"/>
      <c r="E1" s="20"/>
      <c r="F1" s="20"/>
      <c r="G1" s="8"/>
    </row>
    <row r="2" spans="1:7" s="5" customFormat="1" ht="12.9" x14ac:dyDescent="0.3">
      <c r="A2" s="8" t="s">
        <v>14</v>
      </c>
      <c r="B2" s="19" t="s">
        <v>6</v>
      </c>
      <c r="C2" s="20"/>
      <c r="D2" s="20"/>
      <c r="E2" s="20"/>
      <c r="F2" s="20"/>
      <c r="G2" s="8"/>
    </row>
    <row r="3" spans="1:7" s="5" customFormat="1" ht="11.6" x14ac:dyDescent="0.3">
      <c r="A3" s="8" t="s">
        <v>0</v>
      </c>
      <c r="B3" s="21" t="s">
        <v>7</v>
      </c>
      <c r="C3" s="20"/>
      <c r="D3" s="20"/>
      <c r="E3" s="20"/>
      <c r="F3" s="20"/>
      <c r="G3" s="8"/>
    </row>
    <row r="4" spans="1:7" s="5" customFormat="1" ht="11.6" hidden="1" x14ac:dyDescent="0.3">
      <c r="A4" s="8" t="s">
        <v>1</v>
      </c>
      <c r="C4" s="20"/>
      <c r="D4" s="20"/>
      <c r="E4" s="20"/>
      <c r="F4" s="20"/>
      <c r="G4" s="8"/>
    </row>
    <row r="5" spans="1:7" s="5" customFormat="1" ht="11.6" x14ac:dyDescent="0.3">
      <c r="A5" s="8" t="s">
        <v>2</v>
      </c>
      <c r="C5" s="20"/>
      <c r="D5" s="20"/>
      <c r="E5" s="20"/>
      <c r="F5" s="30" t="s">
        <v>18</v>
      </c>
      <c r="G5" s="31"/>
    </row>
    <row r="6" spans="1:7" s="5" customFormat="1" ht="12.9" x14ac:dyDescent="0.3">
      <c r="A6" s="8" t="s">
        <v>3</v>
      </c>
      <c r="B6" s="22"/>
      <c r="C6" s="20"/>
      <c r="D6" s="20"/>
      <c r="E6" s="20"/>
      <c r="F6" s="30" t="s">
        <v>19</v>
      </c>
      <c r="G6" s="31"/>
    </row>
    <row r="7" spans="1:7" s="9" customFormat="1" ht="29.7" customHeight="1" x14ac:dyDescent="0.3">
      <c r="A7" s="25" t="s">
        <v>11</v>
      </c>
      <c r="B7" s="24" t="s">
        <v>16</v>
      </c>
      <c r="C7" s="24" t="s">
        <v>9</v>
      </c>
      <c r="D7" s="23" t="s">
        <v>8</v>
      </c>
      <c r="E7" s="24" t="s">
        <v>10</v>
      </c>
      <c r="F7" s="26" t="s">
        <v>17</v>
      </c>
      <c r="G7" s="26" t="s">
        <v>15</v>
      </c>
    </row>
    <row r="8" spans="1:7" s="10" customFormat="1" ht="19" customHeight="1" x14ac:dyDescent="0.3">
      <c r="A8" s="18" t="s">
        <v>13</v>
      </c>
      <c r="B8" s="15">
        <v>170100</v>
      </c>
      <c r="C8" s="15">
        <v>1</v>
      </c>
      <c r="D8" s="15">
        <v>1</v>
      </c>
      <c r="E8" s="15">
        <v>0.80959999999999999</v>
      </c>
      <c r="F8" s="15">
        <f>B8*C8*D8</f>
        <v>170100</v>
      </c>
      <c r="G8" s="26">
        <f>F8*E8</f>
        <v>137712.95999999999</v>
      </c>
    </row>
    <row r="9" spans="1:7" s="10" customFormat="1" ht="20.149999999999999" customHeight="1" x14ac:dyDescent="0.3">
      <c r="A9" s="18" t="s">
        <v>12</v>
      </c>
      <c r="B9" s="15">
        <v>237.71</v>
      </c>
      <c r="C9" s="15">
        <v>1</v>
      </c>
      <c r="D9" s="15">
        <v>1</v>
      </c>
      <c r="E9" s="15">
        <v>1</v>
      </c>
      <c r="F9" s="15">
        <v>0</v>
      </c>
      <c r="G9" s="26">
        <v>237.71</v>
      </c>
    </row>
    <row r="10" spans="1:7" s="5" customFormat="1" ht="15" customHeight="1" x14ac:dyDescent="0.3">
      <c r="A10" s="11" t="s">
        <v>4</v>
      </c>
      <c r="B10" s="12"/>
      <c r="C10" s="16"/>
      <c r="D10" s="16"/>
      <c r="E10" s="16"/>
      <c r="F10" s="16"/>
      <c r="G10" s="17">
        <f>SUM(G8:G9)</f>
        <v>137950.66999999998</v>
      </c>
    </row>
    <row r="11" spans="1:7" s="5" customFormat="1" ht="15" customHeight="1" x14ac:dyDescent="0.3">
      <c r="A11" s="27" t="s">
        <v>20</v>
      </c>
      <c r="B11" s="12"/>
      <c r="C11" s="12"/>
      <c r="D11" s="12"/>
      <c r="E11" s="12"/>
      <c r="F11" s="12"/>
      <c r="G11" s="13">
        <f>0.06*G10</f>
        <v>8277.0401999999995</v>
      </c>
    </row>
    <row r="12" spans="1:7" s="5" customFormat="1" ht="15" customHeight="1" x14ac:dyDescent="0.3">
      <c r="A12" s="14" t="s">
        <v>5</v>
      </c>
      <c r="B12" s="6"/>
      <c r="C12" s="6"/>
      <c r="D12" s="6"/>
      <c r="E12" s="6"/>
      <c r="F12" s="6"/>
      <c r="G12" s="7">
        <f>SUM(G10:G11)</f>
        <v>146227.71019999997</v>
      </c>
    </row>
    <row r="13" spans="1:7" ht="15.45" x14ac:dyDescent="0.3">
      <c r="A13" s="14" t="s">
        <v>23</v>
      </c>
      <c r="B13" s="14"/>
      <c r="C13" s="14"/>
      <c r="D13" s="14"/>
      <c r="E13" s="14"/>
      <c r="F13" s="14"/>
      <c r="G13" s="7">
        <v>152057</v>
      </c>
    </row>
    <row r="14" spans="1:7" ht="15.45" x14ac:dyDescent="0.3">
      <c r="A14" s="14" t="s">
        <v>24</v>
      </c>
      <c r="B14" s="14"/>
      <c r="C14" s="14"/>
      <c r="D14" s="14"/>
      <c r="E14" s="14"/>
      <c r="F14" s="14"/>
      <c r="G14" s="32">
        <f>G12-G13</f>
        <v>-5829.2898000000278</v>
      </c>
    </row>
    <row r="15" spans="1:7" ht="12.9" x14ac:dyDescent="0.3">
      <c r="A15" s="4" t="s">
        <v>22</v>
      </c>
    </row>
  </sheetData>
  <mergeCells count="3">
    <mergeCell ref="A1:B1"/>
    <mergeCell ref="F5:G5"/>
    <mergeCell ref="F6:G6"/>
  </mergeCells>
  <phoneticPr fontId="10" type="noConversion"/>
  <pageMargins left="1" right="1" top="1" bottom="1" header="0.5" footer="0.5"/>
  <pageSetup paperSize="9" scale="68" firstPageNumber="42949631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预算</vt:lpstr>
      <vt:lpstr>结算</vt:lpstr>
      <vt:lpstr>结算!Print_Area</vt:lpstr>
      <vt:lpstr>预算!Print_Area</vt:lpstr>
      <vt:lpstr>结算!Print_Titles</vt:lpstr>
      <vt:lpstr>预算!Print_Titles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2021-08-09T07:09:11Z</cp:lastPrinted>
  <dcterms:created xsi:type="dcterms:W3CDTF">1996-12-16T17:32:42Z</dcterms:created>
  <dcterms:modified xsi:type="dcterms:W3CDTF">2021-08-17T02:49:19Z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