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228"/>
  <workbookPr/>
  <mc:AlternateContent xmlns:mc="http://schemas.openxmlformats.org/markup-compatibility/2006">
    <mc:Choice Requires="x15">
      <x15ac:absPath xmlns:x15ac="http://schemas.microsoft.com/office/spreadsheetml/2010/11/ac" url="E:\CCT工作文档2020年\CHERY\2021雪佛兰六区区域会\"/>
    </mc:Choice>
  </mc:AlternateContent>
  <xr:revisionPtr revIDLastSave="0" documentId="8_{ACF0719E-B47F-4C89-8513-C2FAE44A181A}" xr6:coauthVersionLast="47" xr6:coauthVersionMax="47" xr10:uidLastSave="{00000000-0000-0000-0000-000000000000}"/>
  <bookViews>
    <workbookView xWindow="-108" yWindow="-108" windowWidth="23256" windowHeight="12576" firstSheet="1" activeTab="1" xr2:uid="{00000000-000D-0000-FFFF-FFFF00000000}"/>
  </bookViews>
  <sheets>
    <sheet name="员工差旅明细" sheetId="2" r:id="rId1"/>
    <sheet name="员工报销明细" sheetId="3" r:id="rId2"/>
  </sheets>
  <definedNames>
    <definedName name="_xlnm.Print_Area" localSheetId="0">员工差旅明细!$A$1:$K$43</definedName>
  </definedNames>
  <calcPr calcId="191029" concurrentCalc="0"/>
</workbook>
</file>

<file path=xl/calcChain.xml><?xml version="1.0" encoding="utf-8"?>
<calcChain xmlns="http://schemas.openxmlformats.org/spreadsheetml/2006/main">
  <c r="F12" i="3" l="1"/>
  <c r="G12" i="3"/>
  <c r="H12" i="3"/>
  <c r="H10" i="3"/>
  <c r="H11" i="3"/>
  <c r="H20" i="3"/>
  <c r="H21" i="3"/>
  <c r="H22" i="3"/>
  <c r="H23" i="3"/>
  <c r="F19" i="3"/>
  <c r="G19" i="3"/>
  <c r="H19" i="3"/>
  <c r="F15" i="3"/>
  <c r="G15" i="3"/>
  <c r="H15" i="3"/>
  <c r="F24" i="3"/>
  <c r="G24" i="3"/>
  <c r="H24" i="3"/>
  <c r="F28" i="3"/>
  <c r="G28" i="3"/>
  <c r="H28" i="3"/>
  <c r="F32" i="3"/>
  <c r="G32" i="3"/>
  <c r="H32" i="3"/>
  <c r="F36" i="3"/>
  <c r="G36" i="3"/>
  <c r="H36" i="3"/>
  <c r="F39" i="3"/>
  <c r="G39" i="3"/>
  <c r="H39" i="3"/>
  <c r="F43" i="3"/>
  <c r="G43" i="3"/>
  <c r="H43" i="3"/>
  <c r="F46" i="3"/>
  <c r="G46" i="3"/>
  <c r="H46" i="3"/>
  <c r="H47" i="3"/>
  <c r="C52" i="3"/>
  <c r="I52" i="3"/>
  <c r="G47" i="3"/>
  <c r="G52" i="3"/>
  <c r="F47" i="3"/>
  <c r="E52" i="3"/>
  <c r="E46" i="3"/>
  <c r="D46" i="3"/>
  <c r="C46" i="3"/>
  <c r="H45" i="3"/>
  <c r="H44" i="3"/>
  <c r="E40" i="3"/>
  <c r="E43" i="3"/>
  <c r="D43" i="3"/>
  <c r="C43" i="3"/>
  <c r="H42" i="3"/>
  <c r="H41" i="3"/>
  <c r="H40" i="3"/>
  <c r="E37" i="3"/>
  <c r="E39" i="3"/>
  <c r="D39" i="3"/>
  <c r="C39" i="3"/>
  <c r="H38" i="3"/>
  <c r="H37" i="3"/>
  <c r="E33" i="3"/>
  <c r="E36" i="3"/>
  <c r="D36" i="3"/>
  <c r="C36" i="3"/>
  <c r="H35" i="3"/>
  <c r="H34" i="3"/>
  <c r="H33" i="3"/>
  <c r="E29" i="3"/>
  <c r="E32" i="3"/>
  <c r="D32" i="3"/>
  <c r="C32" i="3"/>
  <c r="H31" i="3"/>
  <c r="H30" i="3"/>
  <c r="H29" i="3"/>
  <c r="E25" i="3"/>
  <c r="E28" i="3"/>
  <c r="D28" i="3"/>
  <c r="C28" i="3"/>
  <c r="H27" i="3"/>
  <c r="H26" i="3"/>
  <c r="H25" i="3"/>
  <c r="E20" i="3"/>
  <c r="E24" i="3"/>
  <c r="D24" i="3"/>
  <c r="C24" i="3"/>
  <c r="E16" i="3"/>
  <c r="E19" i="3"/>
  <c r="D19" i="3"/>
  <c r="C19" i="3"/>
  <c r="H18" i="3"/>
  <c r="H17" i="3"/>
  <c r="H16" i="3"/>
  <c r="E13" i="3"/>
  <c r="E15" i="3"/>
  <c r="D15" i="3"/>
  <c r="C15" i="3"/>
  <c r="H14" i="3"/>
  <c r="H13" i="3"/>
  <c r="E8" i="3"/>
  <c r="E12" i="3"/>
  <c r="D12" i="3"/>
  <c r="C12" i="3"/>
  <c r="H9" i="3"/>
  <c r="H8" i="3"/>
  <c r="I42" i="2"/>
  <c r="D40" i="2"/>
  <c r="D39" i="2"/>
  <c r="H23" i="2"/>
  <c r="B26" i="2"/>
  <c r="I23" i="2"/>
  <c r="G26" i="2"/>
  <c r="K26" i="2"/>
  <c r="G23" i="2"/>
</calcChain>
</file>

<file path=xl/sharedStrings.xml><?xml version="1.0" encoding="utf-8"?>
<sst xmlns="http://schemas.openxmlformats.org/spreadsheetml/2006/main" count="112" uniqueCount="84">
  <si>
    <t>【员工差旅报销单】</t>
  </si>
  <si>
    <t>姓名:</t>
  </si>
  <si>
    <t>职位:</t>
  </si>
  <si>
    <t>助理</t>
  </si>
  <si>
    <t>发生地:</t>
  </si>
  <si>
    <t>部门:</t>
  </si>
  <si>
    <t>上海事业部</t>
  </si>
  <si>
    <t>发生日期:</t>
  </si>
  <si>
    <t>报销日期:</t>
  </si>
  <si>
    <t>团号: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</si>
  <si>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</si>
  <si>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</si>
  <si>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</si>
  <si>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</si>
  <si>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</si>
  <si>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</si>
  <si>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</si>
  <si>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住宿</t>
  </si>
  <si>
    <t>住宿费</t>
  </si>
  <si>
    <t>交通费</t>
  </si>
  <si>
    <t>市内交通（打车）</t>
  </si>
  <si>
    <t>餐费</t>
  </si>
  <si>
    <t>其他</t>
  </si>
  <si>
    <t>上会费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</si>
  <si>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</si>
  <si>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</si>
  <si>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</si>
  <si>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</si>
  <si>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</si>
  <si>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</si>
  <si>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</si>
  <si>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</si>
  <si>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</si>
  <si>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</si>
  <si>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</si>
  <si>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</si>
  <si>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【借款报销单】</t>
  </si>
  <si>
    <t>团号：</t>
  </si>
  <si>
    <t>会议日期：2021.04.18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</si>
  <si>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</si>
  <si>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</si>
  <si>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</si>
  <si>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</si>
  <si>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</si>
  <si>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</si>
  <si>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</si>
  <si>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</si>
  <si>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</si>
  <si>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</si>
  <si>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</si>
  <si>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</si>
  <si>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</si>
  <si>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</si>
  <si>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</si>
  <si>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</si>
  <si>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</si>
  <si>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</si>
  <si>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</si>
  <si>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</si>
  <si>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</si>
  <si>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</si>
  <si>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</si>
  <si>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</si>
  <si>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</si>
  <si>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</si>
  <si>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</si>
  <si>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</si>
  <si>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</si>
  <si>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</si>
  <si>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</si>
  <si>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</si>
  <si>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</si>
  <si>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</si>
  <si>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</si>
  <si>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</si>
  <si>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</si>
  <si>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其他费用合计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</si>
  <si>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</si>
  <si>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</si>
  <si>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</si>
  <si>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</si>
  <si>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</si>
  <si>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</si>
  <si>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合规：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</si>
</sst>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);[Red]\(0.00\)"/>
    <numFmt numFmtId="177" formatCode="0.00_ "/>
    <numFmt numFmtId="178" formatCode="#,##0.00_ "/>
    <numFmt numFmtId="179" formatCode="#,##0.00;[Red]#,##0.00"/>
  </numFmts>
  <fonts count="14">
    <font>
      <sz val="11"/>
      <color theme="1"/>
      <name val="DengXian"/>
      <charset val="134"/>
      <scheme val="minor"/>
    </font>
    <font>
      <b/>
      <sz val="11"/>
      <color theme="1"/>
      <name val="DengXian"/>
      <charset val="134"/>
      <scheme val="minor"/>
    </font>
    <font>
      <b/>
      <sz val="14"/>
      <color theme="1"/>
      <name val="DengXian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DengXian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1"/>
      <color theme="1"/>
      <name val="DengXian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DengXian"/>
      <charset val="134"/>
      <scheme val="minor"/>
    </font>
    <font>
      <sz val="9"/>
      <name val="DengXian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6" tint="0.3998840296639912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8901333658864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</cellStyleXfs>
  <cellXfs count="126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40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40" fontId="0" fillId="0" borderId="2" xfId="0" applyNumberFormat="1" applyFill="1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40" fontId="1" fillId="7" borderId="2" xfId="0" applyNumberFormat="1" applyFont="1" applyFill="1" applyBorder="1" applyAlignment="1">
      <alignment horizontal="center" vertical="center"/>
    </xf>
    <xf numFmtId="40" fontId="1" fillId="7" borderId="2" xfId="0" applyNumberFormat="1" applyFont="1" applyFill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2" fillId="0" borderId="0" xfId="2" applyFont="1" applyAlignment="1">
      <alignment vertical="center"/>
    </xf>
    <xf numFmtId="0" fontId="0" fillId="0" borderId="2" xfId="0" applyFont="1" applyFill="1" applyBorder="1">
      <alignment vertical="center"/>
    </xf>
    <xf numFmtId="0" fontId="1" fillId="7" borderId="2" xfId="0" applyFont="1" applyFill="1" applyBorder="1">
      <alignment vertical="center"/>
    </xf>
    <xf numFmtId="0" fontId="0" fillId="0" borderId="2" xfId="0" applyBorder="1">
      <alignment vertical="center"/>
    </xf>
    <xf numFmtId="0" fontId="0" fillId="0" borderId="2" xfId="0" applyFill="1" applyBorder="1">
      <alignment vertical="center"/>
    </xf>
    <xf numFmtId="58" fontId="0" fillId="0" borderId="2" xfId="0" applyNumberFormat="1" applyFill="1" applyBorder="1" applyAlignment="1">
      <alignment horizontal="left" vertical="center"/>
    </xf>
    <xf numFmtId="0" fontId="0" fillId="0" borderId="2" xfId="0" applyFont="1" applyBorder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40" fontId="1" fillId="0" borderId="0" xfId="0" applyNumberFormat="1" applyFont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0" fontId="12" fillId="0" borderId="0" xfId="2">
      <alignment vertical="center"/>
    </xf>
    <xf numFmtId="0" fontId="7" fillId="0" borderId="0" xfId="2" applyFont="1">
      <alignment vertical="center"/>
    </xf>
    <xf numFmtId="0" fontId="8" fillId="0" borderId="8" xfId="2" applyFont="1" applyBorder="1">
      <alignment vertical="center"/>
    </xf>
    <xf numFmtId="0" fontId="8" fillId="0" borderId="9" xfId="2" applyFont="1" applyBorder="1">
      <alignment vertical="center"/>
    </xf>
    <xf numFmtId="0" fontId="8" fillId="0" borderId="9" xfId="2" applyFont="1" applyBorder="1" applyAlignment="1">
      <alignment horizontal="right" vertical="center"/>
    </xf>
    <xf numFmtId="0" fontId="8" fillId="0" borderId="10" xfId="2" applyFont="1" applyBorder="1">
      <alignment vertical="center"/>
    </xf>
    <xf numFmtId="0" fontId="8" fillId="0" borderId="0" xfId="2" applyFont="1" applyBorder="1">
      <alignment vertical="center"/>
    </xf>
    <xf numFmtId="0" fontId="8" fillId="0" borderId="0" xfId="2" applyFont="1" applyBorder="1" applyAlignment="1">
      <alignment horizontal="right" vertical="center"/>
    </xf>
    <xf numFmtId="0" fontId="8" fillId="0" borderId="11" xfId="2" applyFont="1" applyBorder="1">
      <alignment vertical="center"/>
    </xf>
    <xf numFmtId="0" fontId="8" fillId="0" borderId="1" xfId="2" applyFont="1" applyBorder="1">
      <alignment vertical="center"/>
    </xf>
    <xf numFmtId="0" fontId="8" fillId="0" borderId="1" xfId="2" applyFont="1" applyBorder="1" applyAlignment="1">
      <alignment horizontal="right" vertical="center"/>
    </xf>
    <xf numFmtId="0" fontId="8" fillId="9" borderId="1" xfId="2" applyFont="1" applyFill="1" applyBorder="1" applyAlignment="1">
      <alignment horizontal="center" vertical="center"/>
    </xf>
    <xf numFmtId="0" fontId="8" fillId="0" borderId="0" xfId="2" applyFont="1">
      <alignment vertical="center"/>
    </xf>
    <xf numFmtId="0" fontId="9" fillId="0" borderId="6" xfId="2" applyFont="1" applyBorder="1" applyAlignment="1">
      <alignment horizontal="center" vertical="center"/>
    </xf>
    <xf numFmtId="0" fontId="9" fillId="0" borderId="12" xfId="2" applyFont="1" applyBorder="1" applyAlignment="1">
      <alignment horizontal="center" vertical="center"/>
    </xf>
    <xf numFmtId="0" fontId="9" fillId="0" borderId="2" xfId="2" applyFont="1" applyBorder="1" applyAlignment="1">
      <alignment horizontal="center" vertical="center"/>
    </xf>
    <xf numFmtId="0" fontId="8" fillId="0" borderId="8" xfId="2" applyFont="1" applyBorder="1" applyAlignment="1">
      <alignment horizontal="center" vertical="center"/>
    </xf>
    <xf numFmtId="176" fontId="8" fillId="6" borderId="2" xfId="2" applyNumberFormat="1" applyFont="1" applyFill="1" applyBorder="1" applyAlignment="1">
      <alignment horizontal="center" vertical="center"/>
    </xf>
    <xf numFmtId="0" fontId="8" fillId="6" borderId="3" xfId="2" applyFont="1" applyFill="1" applyBorder="1" applyAlignment="1">
      <alignment horizontal="center" vertical="center"/>
    </xf>
    <xf numFmtId="179" fontId="9" fillId="0" borderId="2" xfId="2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>
      <alignment vertical="center"/>
    </xf>
    <xf numFmtId="0" fontId="4" fillId="0" borderId="0" xfId="2" applyFont="1" applyAlignment="1">
      <alignment horizontal="right" vertical="center"/>
    </xf>
    <xf numFmtId="0" fontId="8" fillId="0" borderId="0" xfId="2" applyFont="1" applyFill="1" applyBorder="1">
      <alignment vertical="center"/>
    </xf>
    <xf numFmtId="0" fontId="8" fillId="0" borderId="1" xfId="2" applyFont="1" applyFill="1" applyBorder="1">
      <alignment vertical="center"/>
    </xf>
    <xf numFmtId="0" fontId="8" fillId="0" borderId="2" xfId="2" applyFont="1" applyBorder="1" applyAlignment="1">
      <alignment horizontal="left" vertical="center"/>
    </xf>
    <xf numFmtId="176" fontId="8" fillId="6" borderId="6" xfId="2" applyNumberFormat="1" applyFont="1" applyFill="1" applyBorder="1" applyAlignment="1">
      <alignment horizontal="center" vertical="center"/>
    </xf>
    <xf numFmtId="176" fontId="8" fillId="6" borderId="12" xfId="2" applyNumberFormat="1" applyFont="1" applyFill="1" applyBorder="1" applyAlignment="1">
      <alignment horizontal="center" vertical="center"/>
    </xf>
    <xf numFmtId="0" fontId="8" fillId="6" borderId="2" xfId="2" applyFont="1" applyFill="1" applyBorder="1" applyAlignment="1">
      <alignment vertical="center" wrapText="1"/>
    </xf>
    <xf numFmtId="0" fontId="8" fillId="6" borderId="2" xfId="2" applyFont="1" applyFill="1" applyBorder="1" applyAlignment="1">
      <alignment horizontal="left" vertical="center" wrapText="1"/>
    </xf>
    <xf numFmtId="0" fontId="9" fillId="0" borderId="2" xfId="2" applyFont="1" applyBorder="1" applyAlignment="1">
      <alignment vertical="center"/>
    </xf>
    <xf numFmtId="178" fontId="8" fillId="0" borderId="0" xfId="2" applyNumberFormat="1" applyFont="1" applyBorder="1" applyAlignment="1">
      <alignment horizontal="left" vertical="center"/>
    </xf>
    <xf numFmtId="177" fontId="9" fillId="0" borderId="2" xfId="2" applyNumberFormat="1" applyFont="1" applyBorder="1" applyAlignment="1">
      <alignment horizontal="center" vertical="center"/>
    </xf>
    <xf numFmtId="0" fontId="8" fillId="6" borderId="2" xfId="2" applyFont="1" applyFill="1" applyBorder="1" applyAlignment="1">
      <alignment horizontal="center" vertical="center" wrapText="1"/>
    </xf>
    <xf numFmtId="0" fontId="10" fillId="0" borderId="2" xfId="0" applyFont="1" applyFill="1" applyBorder="1">
      <alignment vertical="center"/>
    </xf>
    <xf numFmtId="0" fontId="2" fillId="0" borderId="0" xfId="2" applyFont="1" applyAlignment="1">
      <alignment horizontal="center" vertical="center"/>
    </xf>
    <xf numFmtId="0" fontId="8" fillId="9" borderId="9" xfId="2" applyFont="1" applyFill="1" applyBorder="1" applyAlignment="1">
      <alignment horizontal="center" vertical="center"/>
    </xf>
    <xf numFmtId="0" fontId="8" fillId="9" borderId="13" xfId="2" applyFont="1" applyFill="1" applyBorder="1" applyAlignment="1">
      <alignment horizontal="center" vertical="center"/>
    </xf>
    <xf numFmtId="0" fontId="8" fillId="9" borderId="0" xfId="2" applyFont="1" applyFill="1" applyBorder="1" applyAlignment="1">
      <alignment horizontal="center" vertical="center"/>
    </xf>
    <xf numFmtId="0" fontId="8" fillId="9" borderId="14" xfId="2" applyFont="1" applyFill="1" applyBorder="1" applyAlignment="1">
      <alignment horizontal="center" vertical="center"/>
    </xf>
    <xf numFmtId="58" fontId="8" fillId="9" borderId="0" xfId="2" applyNumberFormat="1" applyFont="1" applyFill="1" applyBorder="1" applyAlignment="1">
      <alignment horizontal="center" vertical="center"/>
    </xf>
    <xf numFmtId="0" fontId="8" fillId="9" borderId="1" xfId="2" applyFont="1" applyFill="1" applyBorder="1" applyAlignment="1">
      <alignment horizontal="center" vertical="center" wrapText="1"/>
    </xf>
    <xf numFmtId="0" fontId="8" fillId="9" borderId="15" xfId="2" applyFont="1" applyFill="1" applyBorder="1" applyAlignment="1">
      <alignment horizontal="center" vertical="center"/>
    </xf>
    <xf numFmtId="0" fontId="9" fillId="0" borderId="6" xfId="2" applyFont="1" applyFill="1" applyBorder="1" applyAlignment="1">
      <alignment horizontal="center" vertical="center"/>
    </xf>
    <xf numFmtId="0" fontId="9" fillId="0" borderId="12" xfId="2" applyFont="1" applyFill="1" applyBorder="1" applyAlignment="1">
      <alignment horizontal="center" vertical="center"/>
    </xf>
    <xf numFmtId="0" fontId="9" fillId="0" borderId="6" xfId="2" applyFont="1" applyBorder="1" applyAlignment="1">
      <alignment horizontal="center" vertical="center"/>
    </xf>
    <xf numFmtId="0" fontId="9" fillId="0" borderId="12" xfId="2" applyFont="1" applyBorder="1" applyAlignment="1">
      <alignment horizontal="center" vertical="center"/>
    </xf>
    <xf numFmtId="0" fontId="8" fillId="0" borderId="6" xfId="2" applyFont="1" applyFill="1" applyBorder="1" applyAlignment="1">
      <alignment horizontal="center" vertical="center"/>
    </xf>
    <xf numFmtId="0" fontId="8" fillId="0" borderId="12" xfId="2" applyFont="1" applyFill="1" applyBorder="1" applyAlignment="1">
      <alignment horizontal="center" vertical="center"/>
    </xf>
    <xf numFmtId="0" fontId="8" fillId="6" borderId="2" xfId="2" applyFont="1" applyFill="1" applyBorder="1" applyAlignment="1">
      <alignment horizontal="center" vertical="center"/>
    </xf>
    <xf numFmtId="176" fontId="8" fillId="6" borderId="6" xfId="2" applyNumberFormat="1" applyFont="1" applyFill="1" applyBorder="1" applyAlignment="1">
      <alignment horizontal="center" vertical="center"/>
    </xf>
    <xf numFmtId="176" fontId="8" fillId="6" borderId="12" xfId="2" applyNumberFormat="1" applyFont="1" applyFill="1" applyBorder="1" applyAlignment="1">
      <alignment horizontal="center" vertical="center"/>
    </xf>
    <xf numFmtId="0" fontId="9" fillId="0" borderId="7" xfId="2" applyFont="1" applyBorder="1" applyAlignment="1">
      <alignment horizontal="center" vertical="center"/>
    </xf>
    <xf numFmtId="179" fontId="9" fillId="0" borderId="6" xfId="2" applyNumberFormat="1" applyFont="1" applyBorder="1" applyAlignment="1">
      <alignment horizontal="center" vertical="center"/>
    </xf>
    <xf numFmtId="179" fontId="9" fillId="0" borderId="12" xfId="2" applyNumberFormat="1" applyFont="1" applyBorder="1" applyAlignment="1">
      <alignment horizontal="center" vertical="center"/>
    </xf>
    <xf numFmtId="0" fontId="9" fillId="0" borderId="2" xfId="2" applyFont="1" applyBorder="1" applyAlignment="1">
      <alignment horizontal="center" vertical="center"/>
    </xf>
    <xf numFmtId="178" fontId="9" fillId="6" borderId="2" xfId="2" applyNumberFormat="1" applyFont="1" applyFill="1" applyBorder="1" applyAlignment="1">
      <alignment horizontal="center" vertical="center"/>
    </xf>
    <xf numFmtId="0" fontId="8" fillId="6" borderId="5" xfId="2" applyFont="1" applyFill="1" applyBorder="1" applyAlignment="1">
      <alignment horizontal="center" vertical="center"/>
    </xf>
    <xf numFmtId="0" fontId="8" fillId="9" borderId="1" xfId="2" applyFont="1" applyFill="1" applyBorder="1" applyAlignment="1">
      <alignment horizontal="center" vertical="center"/>
    </xf>
    <xf numFmtId="176" fontId="8" fillId="6" borderId="2" xfId="2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40" fontId="0" fillId="0" borderId="5" xfId="0" applyNumberFormat="1" applyBorder="1" applyAlignment="1">
      <alignment horizontal="center"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08585" y="19050"/>
          <a:ext cx="118999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181610</xdr:colOff>
      <xdr:row>0</xdr:row>
      <xdr:rowOff>200025</xdr:rowOff>
    </xdr:from>
    <xdr:to>
      <xdr:col>2</xdr:col>
      <xdr:colOff>628015</xdr:colOff>
      <xdr:row>4</xdr:row>
      <xdr:rowOff>0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790575" y="200025"/>
          <a:ext cx="158178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3"/>
  <sheetViews>
    <sheetView zoomScale="110" zoomScaleNormal="110" workbookViewId="0">
      <selection activeCell="N7" sqref="N7"/>
    </sheetView>
  </sheetViews>
  <sheetFormatPr defaultColWidth="8.88671875" defaultRowHeight="13.8"/>
  <cols>
    <col min="1" max="1" width="1.44140625" customWidth="1"/>
    <col min="2" max="3" width="2.109375" customWidth="1"/>
    <col min="4" max="4" width="12.109375" customWidth="1"/>
    <col min="5" max="5" width="0.88671875" customWidth="1"/>
    <col min="6" max="6" width="18" customWidth="1"/>
    <col min="7" max="7" width="12.5546875" customWidth="1"/>
    <col min="8" max="8" width="11.109375" customWidth="1"/>
    <col min="9" max="9" width="1" customWidth="1"/>
    <col min="10" max="10" width="11.88671875" customWidth="1"/>
    <col min="11" max="11" width="21.44140625" customWidth="1"/>
  </cols>
  <sheetData>
    <row r="1" spans="2:11">
      <c r="B1" s="31"/>
      <c r="C1" s="31"/>
      <c r="D1" s="31"/>
      <c r="E1" s="31"/>
      <c r="F1" s="31"/>
      <c r="G1" s="31"/>
      <c r="H1" s="31"/>
      <c r="I1" s="31"/>
      <c r="J1" s="31"/>
      <c r="K1" s="31"/>
    </row>
    <row r="3" spans="2:11" ht="17.399999999999999">
      <c r="B3" s="66" t="s">
        <v>0</v>
      </c>
      <c r="C3" s="66"/>
      <c r="D3" s="66"/>
      <c r="E3" s="66"/>
      <c r="F3" s="66"/>
      <c r="G3" s="66"/>
      <c r="H3" s="66"/>
      <c r="I3" s="66"/>
      <c r="J3" s="66"/>
      <c r="K3" s="66"/>
    </row>
    <row r="4" spans="2:11" ht="20.100000000000001" customHeight="1">
      <c r="B4" s="32"/>
      <c r="C4" s="32"/>
      <c r="D4" s="32"/>
      <c r="E4" s="32"/>
      <c r="F4" s="32"/>
      <c r="G4" s="32"/>
      <c r="H4" s="32"/>
      <c r="I4" s="32"/>
      <c r="J4" s="32"/>
      <c r="K4" s="53"/>
    </row>
    <row r="5" spans="2:11" ht="20.100000000000001" customHeight="1">
      <c r="B5" s="33"/>
      <c r="C5" s="34"/>
      <c r="D5" s="35" t="s">
        <v>1</v>
      </c>
      <c r="E5" s="35"/>
      <c r="F5" s="67"/>
      <c r="G5" s="67"/>
      <c r="H5" s="35" t="s">
        <v>2</v>
      </c>
      <c r="I5" s="34"/>
      <c r="J5" s="67" t="s">
        <v>3</v>
      </c>
      <c r="K5" s="68"/>
    </row>
    <row r="6" spans="2:11" ht="20.100000000000001" customHeight="1">
      <c r="B6" s="36"/>
      <c r="C6" s="37"/>
      <c r="D6" s="38" t="s">
        <v>4</v>
      </c>
      <c r="E6" s="38"/>
      <c r="F6" s="69"/>
      <c r="G6" s="69"/>
      <c r="H6" s="38" t="s">
        <v>5</v>
      </c>
      <c r="I6" s="37"/>
      <c r="J6" s="69" t="s">
        <v>6</v>
      </c>
      <c r="K6" s="70"/>
    </row>
    <row r="7" spans="2:11" ht="20.100000000000001" customHeight="1">
      <c r="B7" s="36"/>
      <c r="C7" s="37"/>
      <c r="D7" s="38" t="s">
        <v>7</v>
      </c>
      <c r="E7" s="38"/>
      <c r="F7" s="69"/>
      <c r="G7" s="69"/>
      <c r="H7" s="38" t="s">
        <v>8</v>
      </c>
      <c r="I7" s="54"/>
      <c r="J7" s="71"/>
      <c r="K7" s="70"/>
    </row>
    <row r="8" spans="2:11" ht="20.100000000000001" customHeight="1">
      <c r="B8" s="39"/>
      <c r="C8" s="40"/>
      <c r="D8" s="41"/>
      <c r="E8" s="41"/>
      <c r="F8" s="42"/>
      <c r="G8" s="42"/>
      <c r="H8" s="41" t="s">
        <v>9</v>
      </c>
      <c r="I8" s="55"/>
      <c r="J8" s="72"/>
      <c r="K8" s="73"/>
    </row>
    <row r="9" spans="2:11" ht="20.100000000000001" customHeight="1">
      <c r="B9" s="43"/>
      <c r="C9" s="43"/>
      <c r="D9" s="43"/>
      <c r="E9" s="43"/>
      <c r="F9" s="43"/>
      <c r="G9" s="43"/>
      <c r="H9" s="43"/>
      <c r="I9" s="43"/>
      <c r="J9" s="43"/>
      <c r="K9" s="43"/>
    </row>
    <row r="10" spans="2:11" ht="20.100000000000001" customHeight="1">
      <c r="B10" s="74" t="s">
        <v>10</v>
      </c>
      <c r="C10" s="75"/>
      <c r="D10" s="44" t="s">
        <v>11</v>
      </c>
      <c r="E10" s="76" t="s">
        <v>12</v>
      </c>
      <c r="F10" s="77"/>
      <c r="G10" s="46" t="s">
        <v>13</v>
      </c>
      <c r="H10" s="45" t="s">
        <v>14</v>
      </c>
      <c r="I10" s="76" t="s">
        <v>15</v>
      </c>
      <c r="J10" s="77"/>
      <c r="K10" s="46" t="s">
        <v>16</v>
      </c>
    </row>
    <row r="11" spans="2:11">
      <c r="B11" s="78">
        <v>1</v>
      </c>
      <c r="C11" s="79"/>
      <c r="D11" s="47" t="s">
        <v>17</v>
      </c>
      <c r="E11" s="80" t="s">
        <v>18</v>
      </c>
      <c r="F11" s="80"/>
      <c r="G11" s="48"/>
      <c r="H11" s="48"/>
      <c r="I11" s="44"/>
      <c r="J11" s="45"/>
      <c r="K11" s="56"/>
    </row>
    <row r="12" spans="2:11">
      <c r="B12" s="78">
        <v>2</v>
      </c>
      <c r="C12" s="79"/>
      <c r="D12" s="80" t="s">
        <v>19</v>
      </c>
      <c r="E12" s="80" t="s">
        <v>20</v>
      </c>
      <c r="F12" s="80"/>
      <c r="G12" s="48"/>
      <c r="H12" s="48"/>
      <c r="I12" s="57"/>
      <c r="J12" s="58"/>
      <c r="K12" s="59"/>
    </row>
    <row r="13" spans="2:11">
      <c r="B13" s="78">
        <v>3</v>
      </c>
      <c r="C13" s="79"/>
      <c r="D13" s="80"/>
      <c r="E13" s="80" t="s">
        <v>20</v>
      </c>
      <c r="F13" s="80"/>
      <c r="G13" s="48"/>
      <c r="H13" s="48"/>
      <c r="I13" s="57"/>
      <c r="J13" s="58"/>
      <c r="K13" s="59"/>
    </row>
    <row r="14" spans="2:11">
      <c r="B14" s="78">
        <v>4</v>
      </c>
      <c r="C14" s="79"/>
      <c r="D14" s="80"/>
      <c r="E14" s="80" t="s">
        <v>20</v>
      </c>
      <c r="F14" s="80"/>
      <c r="G14" s="48"/>
      <c r="H14" s="48"/>
      <c r="I14" s="57"/>
      <c r="J14" s="58"/>
      <c r="K14" s="59"/>
    </row>
    <row r="15" spans="2:11">
      <c r="B15" s="78">
        <v>5</v>
      </c>
      <c r="C15" s="79"/>
      <c r="D15" s="80"/>
      <c r="E15" s="80" t="s">
        <v>20</v>
      </c>
      <c r="F15" s="80"/>
      <c r="G15" s="48"/>
      <c r="H15" s="48"/>
      <c r="I15" s="57"/>
      <c r="J15" s="58"/>
      <c r="K15" s="59"/>
    </row>
    <row r="16" spans="2:11">
      <c r="B16" s="78">
        <v>6</v>
      </c>
      <c r="C16" s="79"/>
      <c r="D16" s="80"/>
      <c r="E16" s="80" t="s">
        <v>20</v>
      </c>
      <c r="F16" s="80"/>
      <c r="G16" s="48"/>
      <c r="H16" s="48"/>
      <c r="I16" s="57"/>
      <c r="J16" s="58"/>
      <c r="K16" s="59"/>
    </row>
    <row r="17" spans="1:11">
      <c r="B17" s="78">
        <v>7</v>
      </c>
      <c r="C17" s="79"/>
      <c r="D17" s="80"/>
      <c r="E17" s="80" t="s">
        <v>20</v>
      </c>
      <c r="F17" s="80"/>
      <c r="G17" s="48"/>
      <c r="H17" s="48"/>
      <c r="I17" s="57"/>
      <c r="J17" s="58"/>
      <c r="K17" s="59"/>
    </row>
    <row r="18" spans="1:11">
      <c r="B18" s="78">
        <v>8</v>
      </c>
      <c r="C18" s="79"/>
      <c r="D18" s="80"/>
      <c r="E18" s="80" t="s">
        <v>20</v>
      </c>
      <c r="F18" s="80"/>
      <c r="G18" s="48"/>
      <c r="H18" s="48"/>
      <c r="I18" s="57"/>
      <c r="J18" s="58"/>
      <c r="K18" s="59"/>
    </row>
    <row r="19" spans="1:11">
      <c r="B19" s="78">
        <v>9</v>
      </c>
      <c r="C19" s="79"/>
      <c r="D19" s="88" t="s">
        <v>21</v>
      </c>
      <c r="E19" s="80" t="s">
        <v>21</v>
      </c>
      <c r="F19" s="80"/>
      <c r="G19" s="48"/>
      <c r="H19" s="48"/>
      <c r="I19" s="57"/>
      <c r="J19" s="58"/>
      <c r="K19" s="60"/>
    </row>
    <row r="20" spans="1:11">
      <c r="B20" s="78">
        <v>10</v>
      </c>
      <c r="C20" s="79"/>
      <c r="D20" s="88"/>
      <c r="E20" s="80" t="s">
        <v>21</v>
      </c>
      <c r="F20" s="80"/>
      <c r="G20" s="48"/>
      <c r="H20" s="48"/>
      <c r="I20" s="81"/>
      <c r="J20" s="82"/>
      <c r="K20" s="59"/>
    </row>
    <row r="21" spans="1:11">
      <c r="B21" s="78">
        <v>11</v>
      </c>
      <c r="C21" s="79"/>
      <c r="D21" s="88"/>
      <c r="E21" s="80" t="s">
        <v>21</v>
      </c>
      <c r="F21" s="80"/>
      <c r="G21" s="48"/>
      <c r="H21" s="48"/>
      <c r="I21" s="57"/>
      <c r="J21" s="58"/>
      <c r="K21" s="59"/>
    </row>
    <row r="22" spans="1:11">
      <c r="B22" s="78">
        <v>12</v>
      </c>
      <c r="C22" s="79"/>
      <c r="D22" s="49" t="s">
        <v>22</v>
      </c>
      <c r="E22" s="80" t="s">
        <v>23</v>
      </c>
      <c r="F22" s="80"/>
      <c r="G22" s="48"/>
      <c r="H22" s="48"/>
      <c r="I22" s="81"/>
      <c r="J22" s="82"/>
      <c r="K22" s="59"/>
    </row>
    <row r="23" spans="1:11" ht="20.100000000000001" customHeight="1">
      <c r="B23" s="76" t="s">
        <v>24</v>
      </c>
      <c r="C23" s="83"/>
      <c r="D23" s="83"/>
      <c r="E23" s="83"/>
      <c r="F23" s="77"/>
      <c r="G23" s="50">
        <f>SUM(G11:G22)</f>
        <v>0</v>
      </c>
      <c r="H23" s="50">
        <f>SUM(H11:H22)</f>
        <v>0</v>
      </c>
      <c r="I23" s="84">
        <f>SUM(I11:J22)</f>
        <v>0</v>
      </c>
      <c r="J23" s="85"/>
      <c r="K23" s="61"/>
    </row>
    <row r="24" spans="1:11" ht="20.100000000000001" customHeight="1">
      <c r="B24" s="43"/>
      <c r="C24" s="43"/>
      <c r="D24" s="43"/>
      <c r="E24" s="43"/>
      <c r="F24" s="43"/>
      <c r="G24" s="43"/>
      <c r="H24" s="43"/>
      <c r="I24" s="43"/>
      <c r="J24" s="62"/>
      <c r="K24" s="43"/>
    </row>
    <row r="25" spans="1:11" ht="20.100000000000001" customHeight="1">
      <c r="B25" s="86" t="s">
        <v>14</v>
      </c>
      <c r="C25" s="86"/>
      <c r="D25" s="86"/>
      <c r="E25" s="86"/>
      <c r="F25" s="86"/>
      <c r="G25" s="86" t="s">
        <v>25</v>
      </c>
      <c r="H25" s="86"/>
      <c r="I25" s="86"/>
      <c r="J25" s="86"/>
      <c r="K25" s="46" t="s">
        <v>26</v>
      </c>
    </row>
    <row r="26" spans="1:11" ht="20.100000000000001" customHeight="1">
      <c r="B26" s="87">
        <f>H23</f>
        <v>0</v>
      </c>
      <c r="C26" s="87"/>
      <c r="D26" s="87"/>
      <c r="E26" s="87"/>
      <c r="F26" s="87"/>
      <c r="G26" s="87">
        <f>I23</f>
        <v>0</v>
      </c>
      <c r="H26" s="87"/>
      <c r="I26" s="87"/>
      <c r="J26" s="87"/>
      <c r="K26" s="63">
        <f>SUM(B26:J26)</f>
        <v>0</v>
      </c>
    </row>
    <row r="27" spans="1:11" ht="20.100000000000001" customHeight="1">
      <c r="B27" s="43"/>
      <c r="C27" s="43"/>
      <c r="D27" s="43"/>
      <c r="E27" s="43"/>
      <c r="F27" s="43"/>
      <c r="G27" s="43"/>
      <c r="H27" s="43"/>
      <c r="I27" s="43"/>
      <c r="J27" s="43"/>
      <c r="K27" s="43"/>
    </row>
    <row r="28" spans="1:11" ht="20.100000000000001" customHeight="1">
      <c r="B28" s="43" t="s">
        <v>27</v>
      </c>
      <c r="C28" s="43"/>
      <c r="D28" s="43"/>
      <c r="E28" s="43"/>
      <c r="F28" s="43" t="s">
        <v>28</v>
      </c>
      <c r="G28" s="43" t="s">
        <v>29</v>
      </c>
      <c r="H28" s="43"/>
      <c r="I28" s="43"/>
      <c r="J28" s="43" t="s">
        <v>30</v>
      </c>
      <c r="K28" s="43"/>
    </row>
    <row r="31" spans="1:11" ht="17.399999999999999">
      <c r="A31" s="66" t="s">
        <v>31</v>
      </c>
      <c r="B31" s="66"/>
      <c r="C31" s="66"/>
      <c r="D31" s="66"/>
      <c r="E31" s="66"/>
      <c r="F31" s="66"/>
      <c r="G31" s="66"/>
      <c r="H31" s="66"/>
      <c r="I31" s="66"/>
      <c r="J31" s="66"/>
      <c r="K31" s="66"/>
    </row>
    <row r="33" spans="2:11" ht="20.100000000000001" customHeight="1">
      <c r="B33" s="33"/>
      <c r="C33" s="34"/>
      <c r="D33" s="35" t="s">
        <v>1</v>
      </c>
      <c r="E33" s="35"/>
      <c r="F33" s="67"/>
      <c r="G33" s="67"/>
      <c r="H33" s="35" t="s">
        <v>2</v>
      </c>
      <c r="I33" s="34"/>
      <c r="J33" s="67"/>
      <c r="K33" s="68"/>
    </row>
    <row r="34" spans="2:11" ht="20.100000000000001" customHeight="1">
      <c r="B34" s="36"/>
      <c r="C34" s="37"/>
      <c r="D34" s="38" t="s">
        <v>4</v>
      </c>
      <c r="E34" s="38"/>
      <c r="F34" s="69"/>
      <c r="G34" s="69"/>
      <c r="H34" s="38" t="s">
        <v>5</v>
      </c>
      <c r="I34" s="37"/>
      <c r="J34" s="69"/>
      <c r="K34" s="70"/>
    </row>
    <row r="35" spans="2:11" ht="20.100000000000001" customHeight="1">
      <c r="B35" s="36"/>
      <c r="C35" s="37"/>
      <c r="D35" s="38" t="s">
        <v>7</v>
      </c>
      <c r="E35" s="38"/>
      <c r="F35" s="69"/>
      <c r="G35" s="69"/>
      <c r="H35" s="38" t="s">
        <v>8</v>
      </c>
      <c r="I35" s="54"/>
      <c r="J35" s="71"/>
      <c r="K35" s="70"/>
    </row>
    <row r="36" spans="2:11" ht="20.100000000000001" customHeight="1">
      <c r="B36" s="39"/>
      <c r="C36" s="40"/>
      <c r="D36" s="41"/>
      <c r="E36" s="41"/>
      <c r="F36" s="42"/>
      <c r="G36" s="42"/>
      <c r="H36" s="41" t="s">
        <v>9</v>
      </c>
      <c r="I36" s="55"/>
      <c r="J36" s="89"/>
      <c r="K36" s="73"/>
    </row>
    <row r="37" spans="2:11" ht="20.100000000000001" customHeight="1"/>
    <row r="38" spans="2:11" ht="20.100000000000001" customHeight="1">
      <c r="B38" s="80"/>
      <c r="C38" s="80"/>
      <c r="D38" s="51" t="s">
        <v>32</v>
      </c>
      <c r="E38" s="80" t="s">
        <v>33</v>
      </c>
      <c r="F38" s="80"/>
      <c r="G38" s="48" t="s">
        <v>34</v>
      </c>
      <c r="H38" s="48" t="s">
        <v>35</v>
      </c>
      <c r="I38" s="90" t="s">
        <v>24</v>
      </c>
      <c r="J38" s="90"/>
      <c r="K38" s="64" t="s">
        <v>16</v>
      </c>
    </row>
    <row r="39" spans="2:11">
      <c r="B39" s="80">
        <v>1</v>
      </c>
      <c r="C39" s="80"/>
      <c r="D39" s="51">
        <f>F34</f>
        <v>0</v>
      </c>
      <c r="E39" s="80"/>
      <c r="F39" s="80"/>
      <c r="G39" s="48"/>
      <c r="H39" s="48"/>
      <c r="I39" s="81"/>
      <c r="J39" s="82"/>
      <c r="K39" s="64"/>
    </row>
    <row r="40" spans="2:11" ht="20.100000000000001" customHeight="1">
      <c r="B40" s="80">
        <v>2</v>
      </c>
      <c r="C40" s="80"/>
      <c r="D40" s="51">
        <f>F34</f>
        <v>0</v>
      </c>
      <c r="E40" s="80"/>
      <c r="F40" s="80"/>
      <c r="G40" s="48"/>
      <c r="H40" s="48"/>
      <c r="I40" s="81"/>
      <c r="J40" s="82"/>
      <c r="K40" s="64"/>
    </row>
    <row r="41" spans="2:11" ht="20.100000000000001" customHeight="1">
      <c r="B41" s="80">
        <v>3</v>
      </c>
      <c r="C41" s="80"/>
      <c r="D41" s="52"/>
      <c r="E41" s="80"/>
      <c r="F41" s="80"/>
      <c r="G41" s="48"/>
      <c r="H41" s="48"/>
      <c r="I41" s="81"/>
      <c r="J41" s="82"/>
      <c r="K41" s="59"/>
    </row>
    <row r="42" spans="2:11" ht="20.100000000000001" customHeight="1">
      <c r="B42" s="76" t="s">
        <v>24</v>
      </c>
      <c r="C42" s="83"/>
      <c r="D42" s="83"/>
      <c r="E42" s="83"/>
      <c r="F42" s="77"/>
      <c r="G42" s="50"/>
      <c r="H42" s="50"/>
      <c r="I42" s="84">
        <f>SUM(I39:J41)</f>
        <v>0</v>
      </c>
      <c r="J42" s="85"/>
      <c r="K42" s="61"/>
    </row>
    <row r="43" spans="2:11" ht="20.100000000000001" customHeight="1">
      <c r="B43" s="43" t="s">
        <v>27</v>
      </c>
      <c r="C43" s="43"/>
      <c r="D43" s="43"/>
      <c r="E43" s="43"/>
      <c r="F43" s="43" t="s">
        <v>28</v>
      </c>
      <c r="G43" s="43" t="s">
        <v>29</v>
      </c>
      <c r="H43" s="43"/>
      <c r="I43" s="43"/>
      <c r="J43" s="43" t="s">
        <v>30</v>
      </c>
      <c r="K43" s="43"/>
    </row>
  </sheetData>
  <mergeCells count="67">
    <mergeCell ref="B42:F42"/>
    <mergeCell ref="I42:J42"/>
    <mergeCell ref="D12:D18"/>
    <mergeCell ref="D19:D21"/>
    <mergeCell ref="B40:C40"/>
    <mergeCell ref="E40:F40"/>
    <mergeCell ref="I40:J40"/>
    <mergeCell ref="B41:C41"/>
    <mergeCell ref="E41:F41"/>
    <mergeCell ref="I41:J41"/>
    <mergeCell ref="J36:K36"/>
    <mergeCell ref="B38:C38"/>
    <mergeCell ref="E38:F38"/>
    <mergeCell ref="I38:J38"/>
    <mergeCell ref="B39:C39"/>
    <mergeCell ref="E39:F39"/>
    <mergeCell ref="I39:J39"/>
    <mergeCell ref="F33:G33"/>
    <mergeCell ref="J33:K33"/>
    <mergeCell ref="F34:G34"/>
    <mergeCell ref="J34:K34"/>
    <mergeCell ref="F35:G35"/>
    <mergeCell ref="J35:K35"/>
    <mergeCell ref="B25:F25"/>
    <mergeCell ref="G25:J25"/>
    <mergeCell ref="B26:F26"/>
    <mergeCell ref="G26:J26"/>
    <mergeCell ref="A31:K31"/>
    <mergeCell ref="B22:C22"/>
    <mergeCell ref="E22:F22"/>
    <mergeCell ref="I22:J22"/>
    <mergeCell ref="B23:F23"/>
    <mergeCell ref="I23:J23"/>
    <mergeCell ref="B20:C20"/>
    <mergeCell ref="E20:F20"/>
    <mergeCell ref="I20:J20"/>
    <mergeCell ref="B21:C21"/>
    <mergeCell ref="E21:F21"/>
    <mergeCell ref="B17:C17"/>
    <mergeCell ref="E17:F17"/>
    <mergeCell ref="B18:C18"/>
    <mergeCell ref="E18:F18"/>
    <mergeCell ref="B19:C19"/>
    <mergeCell ref="E19:F19"/>
    <mergeCell ref="B14:C14"/>
    <mergeCell ref="E14:F14"/>
    <mergeCell ref="B15:C15"/>
    <mergeCell ref="E15:F15"/>
    <mergeCell ref="B16:C16"/>
    <mergeCell ref="E16:F16"/>
    <mergeCell ref="B11:C11"/>
    <mergeCell ref="E11:F11"/>
    <mergeCell ref="B12:C12"/>
    <mergeCell ref="E12:F12"/>
    <mergeCell ref="B13:C13"/>
    <mergeCell ref="E13:F13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3" type="noConversion"/>
  <pageMargins left="0.69930555555555596" right="0.69930555555555596" top="0.75" bottom="0.75" header="0.3" footer="0.3"/>
  <pageSetup paperSize="9" scale="89" orientation="portrait"/>
  <colBreaks count="1" manualBreakCount="1">
    <brk id="11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2:L54"/>
  <sheetViews>
    <sheetView tabSelected="1" topLeftCell="A10" workbookViewId="0">
      <selection activeCell="J16" sqref="J16:J19"/>
    </sheetView>
  </sheetViews>
  <sheetFormatPr defaultColWidth="8.88671875" defaultRowHeight="21" customHeight="1"/>
  <cols>
    <col min="1" max="1" width="8.88671875" style="2"/>
    <col min="2" max="2" width="16.5546875" customWidth="1"/>
    <col min="3" max="3" width="13.109375" style="3" customWidth="1"/>
    <col min="4" max="4" width="8.88671875" style="2"/>
    <col min="5" max="5" width="16.21875" style="2" customWidth="1"/>
    <col min="6" max="6" width="10.44140625" customWidth="1"/>
    <col min="7" max="7" width="11.5546875" customWidth="1"/>
    <col min="8" max="8" width="13.5546875" customWidth="1"/>
    <col min="9" max="9" width="27.44140625" customWidth="1"/>
    <col min="10" max="10" width="39.44140625" customWidth="1"/>
  </cols>
  <sheetData>
    <row r="2" spans="1:12" ht="21" customHeight="1">
      <c r="C2" s="66" t="s">
        <v>36</v>
      </c>
      <c r="D2" s="66"/>
      <c r="E2" s="66"/>
      <c r="F2" s="66"/>
      <c r="G2" s="66"/>
      <c r="H2" s="66"/>
      <c r="I2" s="18"/>
      <c r="J2" s="18"/>
      <c r="K2" s="18"/>
      <c r="L2" s="18"/>
    </row>
    <row r="4" spans="1:12" ht="21" customHeight="1">
      <c r="H4" s="117" t="s">
        <v>37</v>
      </c>
      <c r="I4" s="117"/>
      <c r="J4" s="117" t="s">
        <v>38</v>
      </c>
    </row>
    <row r="5" spans="1:12" ht="21" customHeight="1">
      <c r="H5" s="118"/>
      <c r="I5" s="118"/>
      <c r="J5" s="118"/>
    </row>
    <row r="6" spans="1:12" ht="21" customHeight="1">
      <c r="A6" s="102" t="s">
        <v>10</v>
      </c>
      <c r="B6" s="95" t="s">
        <v>39</v>
      </c>
      <c r="C6" s="96" t="s">
        <v>40</v>
      </c>
      <c r="D6" s="96"/>
      <c r="E6" s="96"/>
      <c r="F6" s="97" t="s">
        <v>41</v>
      </c>
      <c r="G6" s="97"/>
      <c r="H6" s="97"/>
      <c r="I6" s="97"/>
      <c r="J6" s="95" t="s">
        <v>42</v>
      </c>
    </row>
    <row r="7" spans="1:12" ht="21" customHeight="1">
      <c r="A7" s="102"/>
      <c r="B7" s="95"/>
      <c r="C7" s="6" t="s">
        <v>43</v>
      </c>
      <c r="D7" s="7" t="s">
        <v>44</v>
      </c>
      <c r="E7" s="4" t="s">
        <v>45</v>
      </c>
      <c r="F7" s="5" t="s">
        <v>46</v>
      </c>
      <c r="G7" s="5" t="s">
        <v>47</v>
      </c>
      <c r="H7" s="5" t="s">
        <v>48</v>
      </c>
      <c r="I7" s="5" t="s">
        <v>49</v>
      </c>
      <c r="J7" s="95"/>
    </row>
    <row r="8" spans="1:12" ht="21" customHeight="1">
      <c r="A8" s="99">
        <v>1</v>
      </c>
      <c r="B8" s="94" t="s">
        <v>50</v>
      </c>
      <c r="C8" s="98">
        <v>0</v>
      </c>
      <c r="D8" s="99">
        <v>0</v>
      </c>
      <c r="E8" s="98">
        <f>C8*D8</f>
        <v>0</v>
      </c>
      <c r="F8" s="11">
        <v>0</v>
      </c>
      <c r="G8" s="12">
        <v>0</v>
      </c>
      <c r="H8" s="11">
        <f t="shared" ref="H8:H11" si="0">F8+G8</f>
        <v>0</v>
      </c>
      <c r="I8" s="19"/>
      <c r="J8" s="112" t="s">
        <v>51</v>
      </c>
    </row>
    <row r="9" spans="1:12" ht="21" customHeight="1">
      <c r="A9" s="99"/>
      <c r="B9" s="94"/>
      <c r="C9" s="98"/>
      <c r="D9" s="99"/>
      <c r="E9" s="98"/>
      <c r="F9" s="11">
        <v>0</v>
      </c>
      <c r="G9" s="12">
        <v>0</v>
      </c>
      <c r="H9" s="11">
        <f t="shared" si="0"/>
        <v>0</v>
      </c>
      <c r="I9" s="19"/>
      <c r="J9" s="113"/>
    </row>
    <row r="10" spans="1:12" ht="21" customHeight="1">
      <c r="A10" s="99"/>
      <c r="B10" s="94"/>
      <c r="C10" s="98"/>
      <c r="D10" s="99"/>
      <c r="E10" s="98"/>
      <c r="F10" s="11">
        <v>0</v>
      </c>
      <c r="G10" s="12">
        <v>0</v>
      </c>
      <c r="H10" s="11">
        <f t="shared" si="0"/>
        <v>0</v>
      </c>
      <c r="I10" s="19"/>
      <c r="J10" s="113"/>
    </row>
    <row r="11" spans="1:12" ht="21" customHeight="1">
      <c r="A11" s="99"/>
      <c r="B11" s="94"/>
      <c r="C11" s="98"/>
      <c r="D11" s="99"/>
      <c r="E11" s="98"/>
      <c r="F11" s="11">
        <v>0</v>
      </c>
      <c r="G11" s="12">
        <v>0</v>
      </c>
      <c r="H11" s="11">
        <f t="shared" si="0"/>
        <v>0</v>
      </c>
      <c r="I11" s="19"/>
      <c r="J11" s="113"/>
    </row>
    <row r="12" spans="1:12" s="1" customFormat="1" ht="21" customHeight="1">
      <c r="A12" s="13"/>
      <c r="B12" s="14" t="s">
        <v>52</v>
      </c>
      <c r="C12" s="15">
        <f>SUM(C8)</f>
        <v>0</v>
      </c>
      <c r="D12" s="15">
        <f>SUM(D8)</f>
        <v>0</v>
      </c>
      <c r="E12" s="15">
        <f>SUM(E8)</f>
        <v>0</v>
      </c>
      <c r="F12" s="16">
        <f>SUM(F8:F11)</f>
        <v>0</v>
      </c>
      <c r="G12" s="16">
        <f>SUM(G8:G11)</f>
        <v>0</v>
      </c>
      <c r="H12" s="16">
        <f>F12+G12</f>
        <v>0</v>
      </c>
      <c r="I12" s="20"/>
      <c r="J12" s="114"/>
    </row>
    <row r="13" spans="1:12" ht="21" customHeight="1">
      <c r="A13" s="100">
        <v>2</v>
      </c>
      <c r="B13" s="91" t="s">
        <v>53</v>
      </c>
      <c r="C13" s="109">
        <v>0</v>
      </c>
      <c r="D13" s="100">
        <v>0</v>
      </c>
      <c r="E13" s="109">
        <f>C13*D13</f>
        <v>0</v>
      </c>
      <c r="F13" s="11">
        <v>0</v>
      </c>
      <c r="G13" s="11">
        <v>0</v>
      </c>
      <c r="H13" s="11">
        <f t="shared" ref="H13:H18" si="1">F13+G13</f>
        <v>0</v>
      </c>
      <c r="I13" s="21"/>
      <c r="J13" s="112" t="s">
        <v>54</v>
      </c>
    </row>
    <row r="14" spans="1:12" ht="21" customHeight="1">
      <c r="A14" s="103"/>
      <c r="B14" s="92"/>
      <c r="C14" s="110"/>
      <c r="D14" s="103"/>
      <c r="E14" s="110"/>
      <c r="F14" s="11">
        <v>0</v>
      </c>
      <c r="G14" s="11">
        <v>0</v>
      </c>
      <c r="H14" s="11">
        <f t="shared" si="1"/>
        <v>0</v>
      </c>
      <c r="I14" s="21"/>
      <c r="J14" s="113"/>
    </row>
    <row r="15" spans="1:12" s="1" customFormat="1" ht="21" customHeight="1">
      <c r="A15" s="13"/>
      <c r="B15" s="14" t="s">
        <v>55</v>
      </c>
      <c r="C15" s="15">
        <f>SUM(C13)</f>
        <v>0</v>
      </c>
      <c r="D15" s="15">
        <f>SUM(D13)</f>
        <v>0</v>
      </c>
      <c r="E15" s="15">
        <f>SUM(E13)</f>
        <v>0</v>
      </c>
      <c r="F15" s="16">
        <f>SUM(F13:F14)</f>
        <v>0</v>
      </c>
      <c r="G15" s="16">
        <f>SUM(G13:G14)</f>
        <v>0</v>
      </c>
      <c r="H15" s="16">
        <f t="shared" si="1"/>
        <v>0</v>
      </c>
      <c r="I15" s="20"/>
      <c r="J15" s="114"/>
    </row>
    <row r="16" spans="1:12" ht="21" customHeight="1">
      <c r="A16" s="100">
        <v>3</v>
      </c>
      <c r="B16" s="91" t="s">
        <v>56</v>
      </c>
      <c r="C16" s="109">
        <v>0</v>
      </c>
      <c r="D16" s="100">
        <v>1</v>
      </c>
      <c r="E16" s="109">
        <f>C16*D16</f>
        <v>0</v>
      </c>
      <c r="F16" s="12">
        <v>500</v>
      </c>
      <c r="G16" s="12">
        <v>0</v>
      </c>
      <c r="H16" s="12">
        <f t="shared" si="1"/>
        <v>500</v>
      </c>
      <c r="I16" s="22"/>
      <c r="J16" s="119" t="s">
        <v>57</v>
      </c>
    </row>
    <row r="17" spans="1:10" ht="21" customHeight="1">
      <c r="A17" s="101"/>
      <c r="B17" s="93"/>
      <c r="C17" s="111"/>
      <c r="D17" s="101"/>
      <c r="E17" s="111"/>
      <c r="F17" s="12">
        <v>3500</v>
      </c>
      <c r="G17" s="12">
        <v>0</v>
      </c>
      <c r="H17" s="12">
        <f t="shared" si="1"/>
        <v>3500</v>
      </c>
      <c r="I17" s="22"/>
      <c r="J17" s="120"/>
    </row>
    <row r="18" spans="1:10" ht="21" customHeight="1">
      <c r="A18" s="101"/>
      <c r="B18" s="93"/>
      <c r="C18" s="111"/>
      <c r="D18" s="101"/>
      <c r="E18" s="111"/>
      <c r="F18" s="12">
        <v>0</v>
      </c>
      <c r="G18" s="12">
        <v>0</v>
      </c>
      <c r="H18" s="12">
        <f t="shared" si="1"/>
        <v>0</v>
      </c>
      <c r="I18" s="22"/>
      <c r="J18" s="120"/>
    </row>
    <row r="19" spans="1:10" s="1" customFormat="1" ht="21" customHeight="1">
      <c r="A19" s="13"/>
      <c r="B19" s="14" t="s">
        <v>58</v>
      </c>
      <c r="C19" s="15">
        <f>SUM(C16)</f>
        <v>0</v>
      </c>
      <c r="D19" s="15">
        <f>SUM(D16)</f>
        <v>1</v>
      </c>
      <c r="E19" s="15">
        <f>SUM(E16)</f>
        <v>0</v>
      </c>
      <c r="F19" s="16">
        <f>SUM(F16:F18)</f>
        <v>4000</v>
      </c>
      <c r="G19" s="16">
        <f>SUM(G16:G18)</f>
        <v>0</v>
      </c>
      <c r="H19" s="16">
        <f>F19+G19</f>
        <v>4000</v>
      </c>
      <c r="I19" s="20"/>
      <c r="J19" s="121"/>
    </row>
    <row r="20" spans="1:10" ht="19.95" customHeight="1">
      <c r="A20" s="99">
        <v>4</v>
      </c>
      <c r="B20" s="94" t="s">
        <v>59</v>
      </c>
      <c r="C20" s="98">
        <v>0</v>
      </c>
      <c r="D20" s="99">
        <v>1</v>
      </c>
      <c r="E20" s="98">
        <f>C20*D20</f>
        <v>0</v>
      </c>
      <c r="F20" s="12">
        <v>2963</v>
      </c>
      <c r="G20" s="12">
        <v>0</v>
      </c>
      <c r="H20" s="12">
        <f t="shared" ref="H20:H24" si="2">F20+G20</f>
        <v>2963</v>
      </c>
      <c r="I20" s="23"/>
      <c r="J20" s="119" t="s">
        <v>60</v>
      </c>
    </row>
    <row r="21" spans="1:10" ht="19.95" customHeight="1">
      <c r="A21" s="99"/>
      <c r="B21" s="94"/>
      <c r="C21" s="98"/>
      <c r="D21" s="99"/>
      <c r="E21" s="98"/>
      <c r="F21" s="12">
        <v>3572</v>
      </c>
      <c r="G21" s="12">
        <v>0</v>
      </c>
      <c r="H21" s="12">
        <f t="shared" si="2"/>
        <v>3572</v>
      </c>
      <c r="I21" s="22"/>
      <c r="J21" s="120"/>
    </row>
    <row r="22" spans="1:10" ht="21" customHeight="1">
      <c r="A22" s="99"/>
      <c r="B22" s="94"/>
      <c r="C22" s="98"/>
      <c r="D22" s="99"/>
      <c r="E22" s="98"/>
      <c r="F22" s="12">
        <v>1272</v>
      </c>
      <c r="G22" s="12">
        <v>0</v>
      </c>
      <c r="H22" s="12">
        <f t="shared" si="2"/>
        <v>1272</v>
      </c>
      <c r="I22" s="22"/>
      <c r="J22" s="120"/>
    </row>
    <row r="23" spans="1:10" ht="21" customHeight="1">
      <c r="A23" s="99"/>
      <c r="B23" s="94"/>
      <c r="C23" s="98"/>
      <c r="D23" s="99"/>
      <c r="E23" s="98"/>
      <c r="F23" s="12">
        <v>1500</v>
      </c>
      <c r="G23" s="12">
        <v>0</v>
      </c>
      <c r="H23" s="12">
        <f t="shared" si="2"/>
        <v>1500</v>
      </c>
      <c r="I23" s="22"/>
      <c r="J23" s="120"/>
    </row>
    <row r="24" spans="1:10" s="1" customFormat="1" ht="21" customHeight="1">
      <c r="A24" s="13"/>
      <c r="B24" s="14" t="s">
        <v>61</v>
      </c>
      <c r="C24" s="15">
        <f>C20</f>
        <v>0</v>
      </c>
      <c r="D24" s="15">
        <f>D20</f>
        <v>1</v>
      </c>
      <c r="E24" s="15">
        <f>E20</f>
        <v>0</v>
      </c>
      <c r="F24" s="16">
        <f>SUM(F20:F23)</f>
        <v>9307</v>
      </c>
      <c r="G24" s="16">
        <f>SUM(G20:G23)</f>
        <v>0</v>
      </c>
      <c r="H24" s="16">
        <f t="shared" si="2"/>
        <v>9307</v>
      </c>
      <c r="I24" s="20"/>
      <c r="J24" s="121"/>
    </row>
    <row r="25" spans="1:10" ht="21" customHeight="1">
      <c r="A25" s="100">
        <v>5</v>
      </c>
      <c r="B25" s="91" t="s">
        <v>62</v>
      </c>
      <c r="C25" s="109">
        <v>0</v>
      </c>
      <c r="D25" s="100">
        <v>1</v>
      </c>
      <c r="E25" s="98">
        <f>C25*D25</f>
        <v>0</v>
      </c>
      <c r="F25" s="12">
        <v>0</v>
      </c>
      <c r="G25" s="12">
        <v>0</v>
      </c>
      <c r="H25" s="12">
        <f t="shared" ref="H25:H27" si="3">F25+G25</f>
        <v>0</v>
      </c>
      <c r="J25" s="122" t="s">
        <v>63</v>
      </c>
    </row>
    <row r="26" spans="1:10" ht="21" customHeight="1">
      <c r="A26" s="101"/>
      <c r="B26" s="93"/>
      <c r="C26" s="111"/>
      <c r="D26" s="101"/>
      <c r="E26" s="98"/>
      <c r="F26" s="12">
        <v>0</v>
      </c>
      <c r="G26" s="12">
        <v>0</v>
      </c>
      <c r="H26" s="12">
        <f t="shared" si="3"/>
        <v>0</v>
      </c>
      <c r="I26" s="19"/>
      <c r="J26" s="123"/>
    </row>
    <row r="27" spans="1:10" ht="21" customHeight="1">
      <c r="A27" s="101"/>
      <c r="B27" s="93"/>
      <c r="C27" s="111"/>
      <c r="D27" s="101"/>
      <c r="E27" s="98"/>
      <c r="F27" s="12">
        <v>0</v>
      </c>
      <c r="G27" s="12">
        <v>0</v>
      </c>
      <c r="H27" s="12">
        <f t="shared" si="3"/>
        <v>0</v>
      </c>
      <c r="I27" s="19"/>
      <c r="J27" s="123"/>
    </row>
    <row r="28" spans="1:10" s="1" customFormat="1" ht="21" customHeight="1">
      <c r="A28" s="13"/>
      <c r="B28" s="14" t="s">
        <v>64</v>
      </c>
      <c r="C28" s="15">
        <f>SUM(C25:C27)</f>
        <v>0</v>
      </c>
      <c r="D28" s="15">
        <f>SUM(D25)</f>
        <v>1</v>
      </c>
      <c r="E28" s="15">
        <f>E25</f>
        <v>0</v>
      </c>
      <c r="F28" s="16">
        <f>SUM(F25:F27)</f>
        <v>0</v>
      </c>
      <c r="G28" s="16">
        <f>SUM(G25:G27)</f>
        <v>0</v>
      </c>
      <c r="H28" s="16">
        <f>F28+G28</f>
        <v>0</v>
      </c>
      <c r="I28" s="20"/>
      <c r="J28" s="124"/>
    </row>
    <row r="29" spans="1:10" ht="21" customHeight="1">
      <c r="A29" s="99">
        <v>6</v>
      </c>
      <c r="B29" s="94" t="s">
        <v>65</v>
      </c>
      <c r="C29" s="98">
        <v>0</v>
      </c>
      <c r="D29" s="99">
        <v>0</v>
      </c>
      <c r="E29" s="98">
        <f>C29*D29</f>
        <v>0</v>
      </c>
      <c r="F29" s="11">
        <v>0</v>
      </c>
      <c r="G29" s="11">
        <v>0</v>
      </c>
      <c r="H29" s="11">
        <f>F29+G29</f>
        <v>0</v>
      </c>
      <c r="I29" s="24"/>
      <c r="J29" s="112" t="s">
        <v>66</v>
      </c>
    </row>
    <row r="30" spans="1:10" ht="21" customHeight="1">
      <c r="A30" s="99"/>
      <c r="B30" s="94"/>
      <c r="C30" s="98"/>
      <c r="D30" s="99"/>
      <c r="E30" s="98"/>
      <c r="F30" s="11">
        <v>0</v>
      </c>
      <c r="G30" s="11">
        <v>0</v>
      </c>
      <c r="H30" s="11">
        <f>F30+G30</f>
        <v>0</v>
      </c>
      <c r="I30" s="24"/>
      <c r="J30" s="120"/>
    </row>
    <row r="31" spans="1:10" ht="21" customHeight="1">
      <c r="A31" s="99"/>
      <c r="B31" s="94"/>
      <c r="C31" s="98"/>
      <c r="D31" s="99"/>
      <c r="E31" s="98"/>
      <c r="F31" s="11">
        <v>0</v>
      </c>
      <c r="G31" s="11">
        <v>0</v>
      </c>
      <c r="H31" s="11">
        <f t="shared" ref="H31:H35" si="4">F31+G31</f>
        <v>0</v>
      </c>
      <c r="I31" s="24"/>
      <c r="J31" s="120"/>
    </row>
    <row r="32" spans="1:10" s="1" customFormat="1" ht="21" customHeight="1">
      <c r="A32" s="13"/>
      <c r="B32" s="14" t="s">
        <v>67</v>
      </c>
      <c r="C32" s="15">
        <f>SUM(C29)</f>
        <v>0</v>
      </c>
      <c r="D32" s="15">
        <f t="shared" ref="D32:E32" si="5">SUM(D29)</f>
        <v>0</v>
      </c>
      <c r="E32" s="15">
        <f t="shared" si="5"/>
        <v>0</v>
      </c>
      <c r="F32" s="16">
        <f>SUM(F29:F31)</f>
        <v>0</v>
      </c>
      <c r="G32" s="16">
        <f>SUM(G29:G31)</f>
        <v>0</v>
      </c>
      <c r="H32" s="16">
        <f t="shared" si="4"/>
        <v>0</v>
      </c>
      <c r="I32" s="20"/>
      <c r="J32" s="121"/>
    </row>
    <row r="33" spans="1:10" ht="21" customHeight="1">
      <c r="A33" s="99">
        <v>7</v>
      </c>
      <c r="B33" s="94" t="s">
        <v>68</v>
      </c>
      <c r="C33" s="98">
        <v>0</v>
      </c>
      <c r="D33" s="99">
        <v>0</v>
      </c>
      <c r="E33" s="98">
        <f>C33</f>
        <v>0</v>
      </c>
      <c r="F33" s="11">
        <v>0</v>
      </c>
      <c r="G33" s="12">
        <v>0</v>
      </c>
      <c r="H33" s="11">
        <f t="shared" si="4"/>
        <v>0</v>
      </c>
      <c r="I33" s="24"/>
      <c r="J33" s="125"/>
    </row>
    <row r="34" spans="1:10" ht="21" customHeight="1">
      <c r="A34" s="99"/>
      <c r="B34" s="94"/>
      <c r="C34" s="98"/>
      <c r="D34" s="99"/>
      <c r="E34" s="98"/>
      <c r="F34" s="11">
        <v>0</v>
      </c>
      <c r="G34" s="12">
        <v>0</v>
      </c>
      <c r="H34" s="11">
        <f t="shared" si="4"/>
        <v>0</v>
      </c>
      <c r="I34" s="24"/>
      <c r="J34" s="115"/>
    </row>
    <row r="35" spans="1:10" ht="21" customHeight="1">
      <c r="A35" s="99"/>
      <c r="B35" s="94"/>
      <c r="C35" s="98"/>
      <c r="D35" s="99"/>
      <c r="E35" s="98"/>
      <c r="F35" s="11">
        <v>0</v>
      </c>
      <c r="G35" s="12">
        <v>0</v>
      </c>
      <c r="H35" s="11">
        <f t="shared" si="4"/>
        <v>0</v>
      </c>
      <c r="I35" s="24"/>
      <c r="J35" s="115"/>
    </row>
    <row r="36" spans="1:10" s="1" customFormat="1" ht="21" customHeight="1">
      <c r="A36" s="13"/>
      <c r="B36" s="14" t="s">
        <v>69</v>
      </c>
      <c r="C36" s="15">
        <f>SUM(C33)</f>
        <v>0</v>
      </c>
      <c r="D36" s="15">
        <f>SUM(D33)</f>
        <v>0</v>
      </c>
      <c r="E36" s="15">
        <f>SUM(E33)</f>
        <v>0</v>
      </c>
      <c r="F36" s="16">
        <f>SUM(F33:F35)</f>
        <v>0</v>
      </c>
      <c r="G36" s="16">
        <f>SUM(G33:G35)</f>
        <v>0</v>
      </c>
      <c r="H36" s="16">
        <f t="shared" ref="H36:H45" si="6">F36+G36</f>
        <v>0</v>
      </c>
      <c r="I36" s="20"/>
      <c r="J36" s="116"/>
    </row>
    <row r="37" spans="1:10" ht="21" customHeight="1">
      <c r="A37" s="99">
        <v>8</v>
      </c>
      <c r="B37" s="94" t="s">
        <v>70</v>
      </c>
      <c r="C37" s="98">
        <v>0</v>
      </c>
      <c r="D37" s="99">
        <v>0</v>
      </c>
      <c r="E37" s="98">
        <f>C37*D37</f>
        <v>0</v>
      </c>
      <c r="F37" s="11">
        <v>0</v>
      </c>
      <c r="G37" s="11">
        <v>0</v>
      </c>
      <c r="H37" s="11">
        <f t="shared" si="6"/>
        <v>0</v>
      </c>
      <c r="I37" s="21"/>
      <c r="J37" s="119" t="s">
        <v>71</v>
      </c>
    </row>
    <row r="38" spans="1:10" ht="21" customHeight="1">
      <c r="A38" s="99"/>
      <c r="B38" s="94"/>
      <c r="C38" s="98"/>
      <c r="D38" s="99"/>
      <c r="E38" s="98"/>
      <c r="F38" s="11">
        <v>0</v>
      </c>
      <c r="G38" s="11">
        <v>0</v>
      </c>
      <c r="H38" s="11">
        <f t="shared" si="6"/>
        <v>0</v>
      </c>
      <c r="I38" s="21"/>
      <c r="J38" s="120"/>
    </row>
    <row r="39" spans="1:10" s="1" customFormat="1" ht="21" customHeight="1">
      <c r="A39" s="13"/>
      <c r="B39" s="14" t="s">
        <v>72</v>
      </c>
      <c r="C39" s="15">
        <f>SUM(C37)</f>
        <v>0</v>
      </c>
      <c r="D39" s="15">
        <f t="shared" ref="D39:E39" si="7">SUM(D37)</f>
        <v>0</v>
      </c>
      <c r="E39" s="15">
        <f t="shared" si="7"/>
        <v>0</v>
      </c>
      <c r="F39" s="16">
        <f>SUM(F37:F38)</f>
        <v>0</v>
      </c>
      <c r="G39" s="16">
        <f t="shared" ref="G39" si="8">SUM(G37:G38)</f>
        <v>0</v>
      </c>
      <c r="H39" s="16">
        <f t="shared" si="6"/>
        <v>0</v>
      </c>
      <c r="I39" s="20"/>
      <c r="J39" s="121"/>
    </row>
    <row r="40" spans="1:10" ht="21" customHeight="1">
      <c r="A40" s="99">
        <v>9</v>
      </c>
      <c r="B40" s="94" t="s">
        <v>73</v>
      </c>
      <c r="C40" s="98">
        <v>0</v>
      </c>
      <c r="D40" s="99">
        <v>0</v>
      </c>
      <c r="E40" s="98">
        <f>C40*D40</f>
        <v>0</v>
      </c>
      <c r="F40" s="11">
        <v>0</v>
      </c>
      <c r="G40" s="11">
        <v>0</v>
      </c>
      <c r="H40" s="11">
        <f t="shared" si="6"/>
        <v>0</v>
      </c>
      <c r="I40" s="21"/>
      <c r="J40" s="112" t="s">
        <v>74</v>
      </c>
    </row>
    <row r="41" spans="1:10" ht="21" customHeight="1">
      <c r="A41" s="99"/>
      <c r="B41" s="94"/>
      <c r="C41" s="98"/>
      <c r="D41" s="99"/>
      <c r="E41" s="98"/>
      <c r="F41" s="11">
        <v>0</v>
      </c>
      <c r="G41" s="11">
        <v>0</v>
      </c>
      <c r="H41" s="11">
        <f t="shared" si="6"/>
        <v>0</v>
      </c>
      <c r="I41" s="21"/>
      <c r="J41" s="113"/>
    </row>
    <row r="42" spans="1:10" ht="21" customHeight="1">
      <c r="A42" s="99"/>
      <c r="B42" s="94"/>
      <c r="C42" s="98"/>
      <c r="D42" s="99"/>
      <c r="E42" s="98"/>
      <c r="F42" s="11">
        <v>0</v>
      </c>
      <c r="G42" s="11">
        <v>0</v>
      </c>
      <c r="H42" s="11">
        <f t="shared" si="6"/>
        <v>0</v>
      </c>
      <c r="I42" s="21"/>
      <c r="J42" s="113"/>
    </row>
    <row r="43" spans="1:10" s="1" customFormat="1" ht="21" customHeight="1">
      <c r="A43" s="13"/>
      <c r="B43" s="14" t="s">
        <v>75</v>
      </c>
      <c r="C43" s="15">
        <f>SUM(C40)</f>
        <v>0</v>
      </c>
      <c r="D43" s="15">
        <f t="shared" ref="D43:E43" si="9">SUM(D40)</f>
        <v>0</v>
      </c>
      <c r="E43" s="15">
        <f t="shared" si="9"/>
        <v>0</v>
      </c>
      <c r="F43" s="16">
        <f>SUM(F40:F42)</f>
        <v>0</v>
      </c>
      <c r="G43" s="16">
        <f t="shared" ref="G43" si="10">SUM(G40:G42)</f>
        <v>0</v>
      </c>
      <c r="H43" s="16">
        <f t="shared" si="6"/>
        <v>0</v>
      </c>
      <c r="I43" s="20"/>
      <c r="J43" s="114"/>
    </row>
    <row r="44" spans="1:10" ht="21" customHeight="1">
      <c r="A44" s="17">
        <v>10</v>
      </c>
      <c r="B44" s="9"/>
      <c r="C44" s="10">
        <v>0</v>
      </c>
      <c r="D44" s="8">
        <v>0</v>
      </c>
      <c r="E44" s="10">
        <v>0</v>
      </c>
      <c r="F44" s="12">
        <v>0</v>
      </c>
      <c r="G44" s="12">
        <v>0</v>
      </c>
      <c r="H44" s="12">
        <f t="shared" si="6"/>
        <v>0</v>
      </c>
      <c r="I44" s="65"/>
      <c r="J44" s="115"/>
    </row>
    <row r="45" spans="1:10" ht="21" customHeight="1">
      <c r="A45" s="17"/>
      <c r="B45" s="9"/>
      <c r="C45" s="10"/>
      <c r="D45" s="8"/>
      <c r="E45" s="10"/>
      <c r="F45" s="12">
        <v>0</v>
      </c>
      <c r="G45" s="12">
        <v>0</v>
      </c>
      <c r="H45" s="12">
        <f t="shared" si="6"/>
        <v>0</v>
      </c>
      <c r="I45" s="65"/>
      <c r="J45" s="115"/>
    </row>
    <row r="46" spans="1:10" s="1" customFormat="1" ht="21" customHeight="1">
      <c r="A46" s="13"/>
      <c r="B46" s="14" t="s">
        <v>76</v>
      </c>
      <c r="C46" s="15">
        <f>C44</f>
        <v>0</v>
      </c>
      <c r="D46" s="15">
        <f>D44</f>
        <v>0</v>
      </c>
      <c r="E46" s="15">
        <f>E44</f>
        <v>0</v>
      </c>
      <c r="F46" s="16">
        <f>SUM(F44:F45)</f>
        <v>0</v>
      </c>
      <c r="G46" s="16">
        <f>SUM(G44:G45)</f>
        <v>0</v>
      </c>
      <c r="H46" s="16">
        <f t="shared" ref="H46" si="11">F46+G46</f>
        <v>0</v>
      </c>
      <c r="I46" s="20"/>
      <c r="J46" s="116"/>
    </row>
    <row r="47" spans="1:10" ht="21" customHeight="1">
      <c r="A47" s="13"/>
      <c r="B47" s="14" t="s">
        <v>24</v>
      </c>
      <c r="C47" s="15">
        <v>0</v>
      </c>
      <c r="D47" s="15">
        <v>0</v>
      </c>
      <c r="E47" s="15">
        <v>0</v>
      </c>
      <c r="F47" s="16">
        <f>SUM(F46,F43,F39,F36,F32,F28,F24,F19,F15,F12)</f>
        <v>13307</v>
      </c>
      <c r="G47" s="16">
        <f>SUM(G46,G43,G39,G36,G32,G28,G24,G19,G15,G12)</f>
        <v>0</v>
      </c>
      <c r="H47" s="16">
        <f>H12+H19+H15+H24+H28+H32+H36+H39+H43+H46</f>
        <v>13307</v>
      </c>
      <c r="I47" s="20"/>
      <c r="J47" s="28"/>
    </row>
    <row r="51" spans="1:9" ht="21" customHeight="1">
      <c r="A51" s="106" t="s">
        <v>77</v>
      </c>
      <c r="B51" s="107"/>
      <c r="C51" s="108" t="s">
        <v>78</v>
      </c>
      <c r="D51" s="108"/>
      <c r="E51" s="108" t="s">
        <v>79</v>
      </c>
      <c r="F51" s="108"/>
      <c r="G51" s="108" t="s">
        <v>80</v>
      </c>
      <c r="H51" s="108"/>
      <c r="I51" s="29" t="s">
        <v>81</v>
      </c>
    </row>
    <row r="52" spans="1:9" ht="21" customHeight="1">
      <c r="A52" s="104">
        <v>0</v>
      </c>
      <c r="B52" s="105"/>
      <c r="C52" s="105">
        <f>H47</f>
        <v>13307</v>
      </c>
      <c r="D52" s="105"/>
      <c r="E52" s="105">
        <f>F47</f>
        <v>13307</v>
      </c>
      <c r="F52" s="105"/>
      <c r="G52" s="105">
        <f>G47</f>
        <v>0</v>
      </c>
      <c r="H52" s="105"/>
      <c r="I52" s="30">
        <f>A52-C52</f>
        <v>-13307</v>
      </c>
    </row>
    <row r="54" spans="1:9" ht="21" customHeight="1">
      <c r="A54" s="25" t="s">
        <v>82</v>
      </c>
      <c r="B54" s="26"/>
      <c r="C54" s="27" t="s">
        <v>28</v>
      </c>
      <c r="D54" s="25"/>
      <c r="E54" s="25" t="s">
        <v>83</v>
      </c>
      <c r="F54" s="25"/>
      <c r="G54" s="25" t="s">
        <v>30</v>
      </c>
      <c r="H54" s="25"/>
      <c r="I54" s="26"/>
    </row>
  </sheetData>
  <mergeCells count="71">
    <mergeCell ref="J44:J46"/>
    <mergeCell ref="H4:I5"/>
    <mergeCell ref="E29:E31"/>
    <mergeCell ref="E33:E35"/>
    <mergeCell ref="E37:E38"/>
    <mergeCell ref="E40:E42"/>
    <mergeCell ref="J4:J5"/>
    <mergeCell ref="J6:J7"/>
    <mergeCell ref="J8:J12"/>
    <mergeCell ref="J13:J15"/>
    <mergeCell ref="J16:J19"/>
    <mergeCell ref="J20:J24"/>
    <mergeCell ref="J25:J28"/>
    <mergeCell ref="J29:J32"/>
    <mergeCell ref="J33:J36"/>
    <mergeCell ref="J37:J39"/>
    <mergeCell ref="J40:J43"/>
    <mergeCell ref="E8:E11"/>
    <mergeCell ref="E13:E14"/>
    <mergeCell ref="E16:E18"/>
    <mergeCell ref="E20:E23"/>
    <mergeCell ref="E25:E27"/>
    <mergeCell ref="D37:D38"/>
    <mergeCell ref="D40:D42"/>
    <mergeCell ref="C13:C14"/>
    <mergeCell ref="C16:C18"/>
    <mergeCell ref="C20:C23"/>
    <mergeCell ref="C25:C27"/>
    <mergeCell ref="D13:D14"/>
    <mergeCell ref="D16:D18"/>
    <mergeCell ref="D20:D23"/>
    <mergeCell ref="D25:D27"/>
    <mergeCell ref="D29:D31"/>
    <mergeCell ref="C29:C31"/>
    <mergeCell ref="D33:D35"/>
    <mergeCell ref="A52:B52"/>
    <mergeCell ref="C52:D52"/>
    <mergeCell ref="E52:F52"/>
    <mergeCell ref="G52:H52"/>
    <mergeCell ref="A51:B51"/>
    <mergeCell ref="C51:D51"/>
    <mergeCell ref="E51:F51"/>
    <mergeCell ref="G51:H51"/>
    <mergeCell ref="B33:B35"/>
    <mergeCell ref="B37:B38"/>
    <mergeCell ref="B40:B42"/>
    <mergeCell ref="C33:C35"/>
    <mergeCell ref="C37:C38"/>
    <mergeCell ref="C40:C42"/>
    <mergeCell ref="A6:A7"/>
    <mergeCell ref="A8:A11"/>
    <mergeCell ref="A13:A14"/>
    <mergeCell ref="A16:A18"/>
    <mergeCell ref="A20:A23"/>
    <mergeCell ref="A25:A27"/>
    <mergeCell ref="A29:A31"/>
    <mergeCell ref="A33:A35"/>
    <mergeCell ref="A37:A38"/>
    <mergeCell ref="A40:A42"/>
    <mergeCell ref="B6:B7"/>
    <mergeCell ref="B8:B11"/>
    <mergeCell ref="C2:H2"/>
    <mergeCell ref="C6:E6"/>
    <mergeCell ref="F6:I6"/>
    <mergeCell ref="C8:C11"/>
    <mergeCell ref="D8:D11"/>
    <mergeCell ref="B13:B14"/>
    <mergeCell ref="B16:B18"/>
    <mergeCell ref="B20:B23"/>
    <mergeCell ref="B25:B27"/>
    <mergeCell ref="B29:B31"/>
  </mergeCells>
  <phoneticPr fontId="13" type="noConversion"/>
  <pageMargins left="0.69930555555555596" right="0.69930555555555596" top="0.75" bottom="0.75" header="0.3" footer="0.3"/>
  <pageSetup paperSize="9" scale="56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员工差旅明细</vt:lpstr>
      <vt:lpstr>员工报销明细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Pineapple republic</cp:lastModifiedBy>
  <cp:lastPrinted>2017-11-07T06:55:00Z</cp:lastPrinted>
  <dcterms:created xsi:type="dcterms:W3CDTF">2014-04-15T08:52:00Z</dcterms:created>
  <dcterms:modified xsi:type="dcterms:W3CDTF">2021-08-17T06:50:30Z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2052-11.1.0.10578</vt:lpwstr>
  </property>
  <property fmtid="{D5CDD505-2E9C-101B-9397-08002B2CF9AE}" pid="3" name="ICV">
    <vt:lpwstr>D07610F41ABD4317B31EAA5B7B68FC1E</vt:lpwstr>
  </property>
</Properties>
</file>