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<sst xmlns="http://schemas.openxmlformats.org/spreadsheetml/2006/main" count="54" uniqueCount="54">
  <si>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</si>
  <si>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团号：HMZA-221215-YCH691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</si>
  <si>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</si>
  <si>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</si>
  <si>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</si>
  <si>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</si>
  <si>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</si>
  <si>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</si>
  <si>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</si>
  <si>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</si>
  <si>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</si>
  <si>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</si>
  <si>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</si>
  <si>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</si>
  <si>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</si>
  <si>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</si>
  <si>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</si>
  <si>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</si>
  <si>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</si>
  <si>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</si>
  <si>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</si>
  <si>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</si>
  <si>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</si>
  <si>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</si>
  <si>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</si>
  <si>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</si>
  <si>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</si>
  <si>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</si>
  <si>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水杯等物料采买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</si>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</sst>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90" zoomScaleNormal="90" workbookViewId="0">
      <selection activeCell="F11" sqref="F11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32000</v>
      </c>
      <c r="D20" s="21"/>
      <c r="E20" s="23">
        <v>32000</v>
      </c>
      <c r="F20" s="16"/>
      <c r="G20" s="16"/>
      <c r="H20" s="16"/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32000</v>
      </c>
      <c r="D21" s="20">
        <f>SUM(D20)</f>
        <v>0</v>
      </c>
      <c r="E21" s="20">
        <f>SUM(E20)</f>
        <v>32000</v>
      </c>
      <c r="F21" s="20">
        <f t="shared" ref="F21:H21" si="5">SUM(F20:F20)</f>
        <v>0</v>
      </c>
      <c r="G21" s="20">
        <f t="shared" si="5"/>
        <v>0</v>
      </c>
      <c r="H21" s="20">
        <f t="shared" si="5"/>
        <v>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ref="E22:E27" si="6">C22*D22</f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 t="shared" si="6"/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si="6"/>
        <v>0</v>
      </c>
      <c r="F27" s="16">
        <v>0</v>
      </c>
      <c r="G27" s="16">
        <v>0</v>
      </c>
      <c r="H27" s="16">
        <f t="shared" ref="H27:H30" si="10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0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1">SUM(F27:F28)</f>
        <v>0</v>
      </c>
      <c r="G29" s="20">
        <f t="shared" si="11"/>
        <v>0</v>
      </c>
      <c r="H29" s="20">
        <f t="shared" si="11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10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2">SUM(F30:F30)</f>
        <v>0</v>
      </c>
      <c r="G31" s="20">
        <f t="shared" si="12"/>
        <v>0</v>
      </c>
      <c r="H31" s="20">
        <f t="shared" si="12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>C32*D32</f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3">SUM(F32:F34)</f>
        <v>0</v>
      </c>
      <c r="G35" s="20">
        <f t="shared" si="13"/>
        <v>0</v>
      </c>
      <c r="H35" s="20">
        <f t="shared" si="13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4">SUM(C35,C31,C29,C26,C23,C21,C19,C16,C13,C10)</f>
        <v>32000</v>
      </c>
      <c r="D36" s="20">
        <f t="shared" si="14"/>
        <v>0</v>
      </c>
      <c r="E36" s="20">
        <f t="shared" si="14"/>
        <v>32000</v>
      </c>
      <c r="F36" s="20">
        <f t="shared" si="14"/>
        <v>0</v>
      </c>
      <c r="G36" s="20">
        <f t="shared" si="14"/>
        <v>0</v>
      </c>
      <c r="H36" s="20">
        <f t="shared" si="14"/>
        <v>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32000</v>
      </c>
      <c r="B41" s="34"/>
      <c r="C41" s="34">
        <f>H36</f>
        <v>0</v>
      </c>
      <c r="D41" s="34"/>
      <c r="E41" s="34">
        <f>F36</f>
        <v>0</v>
      </c>
      <c r="F41" s="34"/>
      <c r="G41" s="34">
        <f>G36</f>
        <v>0</v>
      </c>
      <c r="H41" s="34"/>
      <c r="I41" s="51">
        <f>A41-C41</f>
        <v>32000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2022-01-20T07:10:08Z</dcterms:created>
  <dcterms:modified xsi:type="dcterms:W3CDTF">2022-01-20T07:10:43Z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70C95CC23B2945ABAEE52458C1E4433A</vt:lpwstr>
  </property>
  <property fmtid="{D5CDD505-2E9C-101B-9397-08002B2CF9AE}" pid="3" name="KSOProductBuildVer">
    <vt:lpwstr>2052-11.1.0.11194</vt:lpwstr>
  </property>
</Properties>
</file>