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<sst xmlns="http://schemas.openxmlformats.org/spreadsheetml/2006/main" count="75" uniqueCount="45">
  <si>
    <t>【员工差旅报销单】</t>
  </si>
  <si>
    <t>姓名:</t>
  </si>
  <si>
    <t>张雨馨</t>
  </si>
  <si>
    <t>职位:</t>
  </si>
  <si>
    <t>助理</t>
  </si>
  <si>
    <t>发生地:</t>
  </si>
  <si>
    <t>成都</t>
  </si>
  <si>
    <t>部门:</t>
  </si>
  <si>
    <t>会奖6部</t>
  </si>
  <si>
    <t>发生日期:</t>
  </si>
  <si>
    <t>2024.5.22-2024.6.22</t>
  </si>
  <si>
    <t>报销日期:</t>
  </si>
  <si>
    <t>2024.6.25</t>
  </si>
  <si>
    <t>团号:</t>
  </si>
  <si>
    <t>HMEA-240618-ZJT857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</si>
  <si>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</si>
  <si>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</si>
  <si>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</si>
  <si>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</si>
  <si>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</si>
  <si>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</si>
  <si>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</si>
  <si>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</si>
  <si>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5.22踩点张兆洁何方玉张雨馨用餐</t>
  </si>
  <si>
    <t>5.24用餐</t>
  </si>
  <si>
    <t>6.19用餐</t>
  </si>
  <si>
    <t>6.21用餐</t>
  </si>
  <si>
    <t>6.22用餐</t>
  </si>
  <si>
    <t>市内交通（打车）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</si>
  <si>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</si>
  <si>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</si>
  <si>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</si>
  <si>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</si>
  <si>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</si>
  <si>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</si>
  <si>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</si>
  <si>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</si>
  <si>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</si>
  <si>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</si>
  <si>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</si>
  <si>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</si>
  <si>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2024.5.22-2024.5.24</t>
  </si>
  <si>
    <t>2024.6.18-2024.6.21</t>
  </si>
  <si>
    <t>2024.6.22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</si>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</sst>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</xdr:colOff>
      <xdr:row>38</xdr:row>
      <xdr:rowOff>66675</xdr:rowOff>
    </xdr:from>
    <xdr:to>
      <xdr:col>6</xdr:col>
      <xdr:colOff>624205</xdr:colOff>
      <xdr:row>48</xdr:row>
      <xdr:rowOff>132080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70" y="9356090"/>
          <a:ext cx="3154680" cy="1894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624205</xdr:colOff>
      <xdr:row>38</xdr:row>
      <xdr:rowOff>67945</xdr:rowOff>
    </xdr:from>
    <xdr:to>
      <xdr:col>9</xdr:col>
      <xdr:colOff>1496060</xdr:colOff>
      <xdr:row>49</xdr:row>
      <xdr:rowOff>15240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155950" y="9357360"/>
          <a:ext cx="3244850" cy="1958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59690</xdr:colOff>
      <xdr:row>26</xdr:row>
      <xdr:rowOff>167005</xdr:rowOff>
    </xdr:from>
    <xdr:to>
      <xdr:col>15</xdr:col>
      <xdr:colOff>553085</xdr:colOff>
      <xdr:row>35</xdr:row>
      <xdr:rowOff>109220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38010" y="6458585"/>
          <a:ext cx="3579495" cy="2172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76835</xdr:colOff>
      <xdr:row>35</xdr:row>
      <xdr:rowOff>37465</xdr:rowOff>
    </xdr:from>
    <xdr:to>
      <xdr:col>16</xdr:col>
      <xdr:colOff>18415</xdr:colOff>
      <xdr:row>46</xdr:row>
      <xdr:rowOff>16510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55155" y="8559165"/>
          <a:ext cx="3644900" cy="22098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zoomScaleSheetLayoutView="115" topLeftCell="A8" workbookViewId="0">
      <selection activeCell="M19" sqref="M19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72</v>
      </c>
      <c r="H11" s="22">
        <v>18</v>
      </c>
      <c r="I11" s="32">
        <v>54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26</v>
      </c>
      <c r="H12" s="22">
        <v>26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16</v>
      </c>
      <c r="H13" s="22">
        <v>16</v>
      </c>
      <c r="I13" s="32">
        <v>0</v>
      </c>
      <c r="J13" s="33" t="s">
        <v>25</v>
      </c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43</v>
      </c>
      <c r="H14" s="22">
        <v>7</v>
      </c>
      <c r="I14" s="22">
        <v>36</v>
      </c>
      <c r="J14" s="33" t="s">
        <v>26</v>
      </c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61.7</v>
      </c>
      <c r="H15" s="22">
        <v>61.7</v>
      </c>
      <c r="I15" s="22">
        <v>0</v>
      </c>
      <c r="J15" s="33" t="s">
        <v>27</v>
      </c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0</v>
      </c>
      <c r="H16" s="22"/>
      <c r="I16" s="32"/>
      <c r="J16" s="33"/>
    </row>
    <row r="17" ht="20.15" customHeight="1" spans="2:10">
      <c r="B17" s="19">
        <v>7</v>
      </c>
      <c r="C17" s="20"/>
      <c r="D17" s="21"/>
      <c r="E17" s="23" t="s">
        <v>28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29</v>
      </c>
      <c r="C18" s="24"/>
      <c r="D18" s="24"/>
      <c r="E18" s="24"/>
      <c r="F18" s="17"/>
      <c r="G18" s="25">
        <f>SUM(G11:G17)</f>
        <v>218.7</v>
      </c>
      <c r="H18" s="25">
        <f>SUM(H11:H17)</f>
        <v>128.7</v>
      </c>
      <c r="I18" s="34">
        <f>SUM(I11:I17)</f>
        <v>90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30</v>
      </c>
      <c r="H20" s="18"/>
      <c r="I20" s="18"/>
      <c r="J20" s="18" t="s">
        <v>31</v>
      </c>
    </row>
    <row r="21" ht="20.15" customHeight="1" spans="2:10">
      <c r="B21" s="26">
        <f>H18</f>
        <v>128.7</v>
      </c>
      <c r="C21" s="26"/>
      <c r="D21" s="26"/>
      <c r="E21" s="26"/>
      <c r="F21" s="26"/>
      <c r="G21" s="26">
        <f>I18</f>
        <v>90</v>
      </c>
      <c r="H21" s="26"/>
      <c r="I21" s="26"/>
      <c r="J21" s="37">
        <f>SUM(B21:I21)</f>
        <v>218.7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32</v>
      </c>
      <c r="C23" s="9"/>
      <c r="D23" s="9"/>
      <c r="E23" s="9"/>
      <c r="F23" s="9" t="s">
        <v>33</v>
      </c>
      <c r="G23" s="9" t="s">
        <v>34</v>
      </c>
      <c r="H23" s="9"/>
      <c r="I23" s="9" t="s">
        <v>35</v>
      </c>
      <c r="J23" s="9"/>
    </row>
    <row r="26" ht="17.4" spans="1:10">
      <c r="A26" s="2" t="s">
        <v>36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2</v>
      </c>
      <c r="G28" s="7"/>
      <c r="H28" s="6" t="s">
        <v>3</v>
      </c>
      <c r="I28" s="7" t="s">
        <v>4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10</v>
      </c>
      <c r="G30" s="11"/>
      <c r="H30" s="10" t="s">
        <v>11</v>
      </c>
      <c r="I30" s="11" t="s">
        <v>12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14</v>
      </c>
      <c r="J31" s="31"/>
    </row>
    <row r="32" ht="20.15" customHeight="1"/>
    <row r="33" ht="20.15" customHeight="1" spans="2:10">
      <c r="B33" s="23"/>
      <c r="C33" s="23"/>
      <c r="D33" s="27" t="s">
        <v>37</v>
      </c>
      <c r="E33" s="23" t="s">
        <v>38</v>
      </c>
      <c r="F33" s="23"/>
      <c r="G33" s="22" t="s">
        <v>39</v>
      </c>
      <c r="H33" s="22" t="s">
        <v>40</v>
      </c>
      <c r="I33" s="22" t="s">
        <v>29</v>
      </c>
      <c r="J33" s="38" t="s">
        <v>21</v>
      </c>
    </row>
    <row r="34" ht="20.15" customHeight="1" spans="2:10">
      <c r="B34" s="23">
        <v>1</v>
      </c>
      <c r="C34" s="23"/>
      <c r="D34" s="28" t="s">
        <v>6</v>
      </c>
      <c r="E34" s="23" t="s">
        <v>41</v>
      </c>
      <c r="F34" s="23"/>
      <c r="G34" s="22">
        <v>100</v>
      </c>
      <c r="H34" s="22">
        <v>3</v>
      </c>
      <c r="I34" s="32">
        <f>G34*H34</f>
        <v>300</v>
      </c>
      <c r="J34" s="39"/>
    </row>
    <row r="35" ht="20.15" customHeight="1" spans="2:10">
      <c r="B35" s="23">
        <v>2</v>
      </c>
      <c r="C35" s="23"/>
      <c r="D35" s="28" t="s">
        <v>6</v>
      </c>
      <c r="E35" s="23" t="s">
        <v>42</v>
      </c>
      <c r="F35" s="23"/>
      <c r="G35" s="22">
        <v>100</v>
      </c>
      <c r="H35" s="22">
        <v>4</v>
      </c>
      <c r="I35" s="32">
        <f>G35*H35</f>
        <v>400</v>
      </c>
      <c r="J35" s="39"/>
    </row>
    <row r="36" ht="20.15" customHeight="1" spans="2:10">
      <c r="B36" s="23">
        <v>3</v>
      </c>
      <c r="C36" s="23"/>
      <c r="D36" s="28" t="s">
        <v>6</v>
      </c>
      <c r="E36" s="23" t="s">
        <v>43</v>
      </c>
      <c r="F36" s="23"/>
      <c r="G36" s="22">
        <v>200</v>
      </c>
      <c r="H36" s="22">
        <v>1</v>
      </c>
      <c r="I36" s="32">
        <f>G36*H36</f>
        <v>200</v>
      </c>
      <c r="J36" s="39"/>
    </row>
    <row r="37" ht="20.15" customHeight="1" spans="2:10">
      <c r="B37" s="16" t="s">
        <v>29</v>
      </c>
      <c r="C37" s="24"/>
      <c r="D37" s="24"/>
      <c r="E37" s="24"/>
      <c r="F37" s="17"/>
      <c r="G37" s="25"/>
      <c r="H37" s="25">
        <f>SUM(H34:H36)</f>
        <v>8</v>
      </c>
      <c r="I37" s="25">
        <f>SUM(I34:I36)</f>
        <v>900</v>
      </c>
      <c r="J37" s="35"/>
    </row>
    <row r="38" ht="20.15" customHeight="1" spans="2:10">
      <c r="B38" s="9" t="s">
        <v>32</v>
      </c>
      <c r="C38" s="9"/>
      <c r="D38" s="9"/>
      <c r="E38" s="9"/>
      <c r="F38" s="9" t="s">
        <v>33</v>
      </c>
      <c r="G38" s="9" t="s">
        <v>34</v>
      </c>
      <c r="H38" s="9"/>
      <c r="I38" s="9" t="s">
        <v>35</v>
      </c>
      <c r="J38" s="9"/>
    </row>
    <row r="43" spans="17:17">
      <c r="Q43" t="s">
        <v>44</v>
      </c>
    </row>
  </sheetData>
  <mergeCells count="48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C36"/>
    <mergeCell ref="E36:F36"/>
    <mergeCell ref="B37:F37"/>
    <mergeCell ref="D11:D17"/>
  </mergeCells>
  <pageMargins left="0.699305555555556" right="0.699305555555556" top="0.75" bottom="0.75" header="0.3" footer="0.3"/>
  <pageSetup paperSize="9" scale="90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Aurevoir</cp:lastModifiedBy>
  <dcterms:created xsi:type="dcterms:W3CDTF">2014-04-15T08:52:00Z</dcterms:created>
  <cp:lastPrinted>2022-09-09T01:58:00Z</cp:lastPrinted>
  <dcterms:modified xsi:type="dcterms:W3CDTF">2024-06-24T05:57:02Z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C9EA62F0AD1649EF896D22206043B232_13</vt:lpwstr>
  </property>
</Properties>
</file>