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员工差旅明细!$A$1:$K$31</definedName>
  </definedNames>
  <calcPr calcId="125725"/>
</workbook>
</file>

<file path=xl/calcChain.xml><?xml version="1.0" encoding="utf-8"?>
<calcChain xmlns="http://schemas.openxmlformats.org/spreadsheetml/2006/main">
  <c r="I26" i="2"/>
  <c r="G29" s="1"/>
  <c r="G26"/>
  <c r="H26"/>
  <c r="B29" s="1"/>
  <c r="K29" l="1"/>
</calcChain>
</file>

<file path=xl/sharedStrings.xml><?xml version="1.0" encoding="utf-8"?>
<sst xmlns="http://schemas.openxmlformats.org/spreadsheetml/2006/main" count="44" uniqueCount="42">
  <si>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</si>
  <si>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</si>
  <si>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</si>
  <si>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</si>
  <si>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</si>
  <si>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</si>
  <si>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</si>
  <si>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</si>
  <si>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</si>
  <si>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</si>
  <si>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</si>
  <si>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</si>
  <si>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</si>
  <si>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</si>
  <si>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</si>
  <si>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</si>
  <si>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</si>
  <si>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</si>
  <si>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</si>
  <si>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</si>
  <si>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</si>
  <si>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</si>
  <si>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</si>
  <si>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</si>
  <si>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</si>
  <si>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</si>
  <si>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仲岚</t>
    <phoneticPr fontId="1" type="noConversion"/>
  </si>
  <si>
    <t>总监</t>
    <phoneticPr fontId="1" type="noConversion"/>
  </si>
  <si>
    <t>汽车组</t>
    <phoneticPr fontId="1" type="noConversion"/>
  </si>
  <si>
    <t>北京，深圳，上海</t>
    <phoneticPr fontId="1" type="noConversion"/>
  </si>
  <si>
    <t>2018.1.6-18</t>
    <phoneticPr fontId="1" type="noConversion"/>
  </si>
  <si>
    <t>2018.1.19</t>
    <phoneticPr fontId="1" type="noConversion"/>
  </si>
  <si>
    <t>胡金磊，杨宗霖机票</t>
    <phoneticPr fontId="1" type="noConversion"/>
  </si>
  <si>
    <t>见明细</t>
    <phoneticPr fontId="1" type="noConversion"/>
  </si>
  <si>
    <t>1.16晚餐</t>
    <phoneticPr fontId="1" type="noConversion"/>
  </si>
  <si>
    <t>收据</t>
    <phoneticPr fontId="1" type="noConversion"/>
  </si>
  <si>
    <t>1.13晚餐</t>
    <phoneticPr fontId="1" type="noConversion"/>
  </si>
  <si>
    <t>1.6早餐</t>
    <phoneticPr fontId="1" type="noConversion"/>
  </si>
  <si>
    <t>1.15晚餐</t>
    <phoneticPr fontId="1" type="noConversion"/>
  </si>
  <si>
    <t>仲岚，胡金磊，杨宗霖</t>
    <phoneticPr fontId="1" type="noConversion"/>
  </si>
  <si>
    <t>酒店-餐厅</t>
    <phoneticPr fontId="1" type="noConversion"/>
  </si>
  <si>
    <t>过路费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</si>
</sst>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8" fillId="0" borderId="0" xfId="2">
      <alignment vertical="center"/>
    </xf>
    <xf numFmtId="0" fontId="4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right" vertical="center"/>
    </xf>
    <xf numFmtId="0" fontId="6" fillId="0" borderId="0" xfId="2" applyFont="1" applyFill="1" applyBorder="1">
      <alignment vertical="center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6" fillId="0" borderId="8" xfId="2" applyFont="1" applyBorder="1">
      <alignment vertical="center"/>
    </xf>
    <xf numFmtId="0" fontId="6" fillId="0" borderId="0" xfId="2" applyFont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79" fontId="6" fillId="2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178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177" fontId="6" fillId="0" borderId="0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center" vertical="center"/>
    </xf>
    <xf numFmtId="0" fontId="6" fillId="2" borderId="1" xfId="2" applyFont="1" applyFill="1" applyBorder="1" applyAlignment="1">
      <alignment vertical="center" wrapText="1"/>
    </xf>
    <xf numFmtId="179" fontId="6" fillId="2" borderId="9" xfId="2" applyNumberFormat="1" applyFont="1" applyFill="1" applyBorder="1" applyAlignment="1">
      <alignment horizontal="center" vertical="center"/>
    </xf>
    <xf numFmtId="179" fontId="6" fillId="2" borderId="10" xfId="2" applyNumberFormat="1" applyFont="1" applyFill="1" applyBorder="1" applyAlignment="1">
      <alignment horizontal="center" vertical="center"/>
    </xf>
    <xf numFmtId="179" fontId="6" fillId="2" borderId="9" xfId="2" applyNumberFormat="1" applyFont="1" applyFill="1" applyBorder="1" applyAlignment="1">
      <alignment horizontal="center" vertical="center"/>
    </xf>
    <xf numFmtId="179" fontId="6" fillId="2" borderId="10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9" fontId="6" fillId="2" borderId="9" xfId="2" applyNumberFormat="1" applyFont="1" applyFill="1" applyBorder="1" applyAlignment="1">
      <alignment horizontal="center" vertical="center"/>
    </xf>
    <xf numFmtId="179" fontId="6" fillId="2" borderId="10" xfId="2" applyNumberFormat="1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177" fontId="7" fillId="2" borderId="1" xfId="2" applyNumberFormat="1" applyFont="1" applyFill="1" applyBorder="1" applyAlignment="1">
      <alignment horizontal="center" vertical="center"/>
    </xf>
    <xf numFmtId="178" fontId="7" fillId="0" borderId="9" xfId="2" applyNumberFormat="1" applyFont="1" applyBorder="1" applyAlignment="1">
      <alignment horizontal="center" vertical="center"/>
    </xf>
    <xf numFmtId="178" fontId="7" fillId="0" borderId="10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/>
    </xf>
    <xf numFmtId="14" fontId="6" fillId="3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1"/>
  <sheetViews>
    <sheetView tabSelected="1" zoomScaleNormal="100" workbookViewId="0">
      <selection activeCell="H27" sqref="H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29" t="s">
        <v>25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>
      <c r="B8" s="7"/>
      <c r="C8" s="8"/>
      <c r="D8" s="9" t="s">
        <v>0</v>
      </c>
      <c r="E8" s="9"/>
      <c r="F8" s="47" t="s">
        <v>26</v>
      </c>
      <c r="G8" s="47"/>
      <c r="H8" s="9" t="s">
        <v>1</v>
      </c>
      <c r="I8" s="8"/>
      <c r="J8" s="47" t="s">
        <v>27</v>
      </c>
      <c r="K8" s="48"/>
    </row>
    <row r="9" spans="2:11" ht="18.75" customHeight="1">
      <c r="B9" s="7"/>
      <c r="C9" s="8"/>
      <c r="D9" s="9" t="s">
        <v>2</v>
      </c>
      <c r="E9" s="9"/>
      <c r="F9" s="47" t="s">
        <v>29</v>
      </c>
      <c r="G9" s="47"/>
      <c r="H9" s="9" t="s">
        <v>3</v>
      </c>
      <c r="I9" s="8"/>
      <c r="J9" s="47" t="s">
        <v>28</v>
      </c>
      <c r="K9" s="48"/>
    </row>
    <row r="10" spans="2:11" ht="18.75" customHeight="1">
      <c r="B10" s="7"/>
      <c r="C10" s="8"/>
      <c r="D10" s="9" t="s">
        <v>4</v>
      </c>
      <c r="E10" s="9"/>
      <c r="F10" s="47" t="s">
        <v>30</v>
      </c>
      <c r="G10" s="47"/>
      <c r="H10" s="9" t="s">
        <v>5</v>
      </c>
      <c r="I10" s="10"/>
      <c r="J10" s="49" t="s">
        <v>31</v>
      </c>
      <c r="K10" s="48"/>
    </row>
    <row r="11" spans="2:11" ht="18.75" customHeight="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>
      <c r="B13" s="45" t="s">
        <v>6</v>
      </c>
      <c r="C13" s="46"/>
      <c r="D13" s="15" t="s">
        <v>7</v>
      </c>
      <c r="E13" s="41" t="s">
        <v>8</v>
      </c>
      <c r="F13" s="43"/>
      <c r="G13" s="16" t="s">
        <v>9</v>
      </c>
      <c r="H13" s="17" t="s">
        <v>10</v>
      </c>
      <c r="I13" s="41" t="s">
        <v>11</v>
      </c>
      <c r="J13" s="43"/>
      <c r="K13" s="16" t="s">
        <v>12</v>
      </c>
    </row>
    <row r="14" spans="2:11" ht="18" customHeight="1">
      <c r="B14" s="30">
        <v>1</v>
      </c>
      <c r="C14" s="31"/>
      <c r="D14" s="35" t="s">
        <v>13</v>
      </c>
      <c r="E14" s="30" t="s">
        <v>14</v>
      </c>
      <c r="F14" s="31"/>
      <c r="G14" s="18">
        <v>1338</v>
      </c>
      <c r="H14" s="18">
        <v>1338</v>
      </c>
      <c r="I14" s="33"/>
      <c r="J14" s="34"/>
      <c r="K14" s="19" t="s">
        <v>32</v>
      </c>
    </row>
    <row r="15" spans="2:11" ht="18" customHeight="1">
      <c r="B15" s="30">
        <v>2</v>
      </c>
      <c r="C15" s="31"/>
      <c r="D15" s="36"/>
      <c r="E15" s="32" t="s">
        <v>15</v>
      </c>
      <c r="F15" s="32"/>
      <c r="G15" s="18">
        <v>359.5</v>
      </c>
      <c r="H15" s="18">
        <v>359.5</v>
      </c>
      <c r="I15" s="33"/>
      <c r="J15" s="34"/>
      <c r="K15" s="19" t="s">
        <v>33</v>
      </c>
    </row>
    <row r="16" spans="2:11" ht="18" customHeight="1">
      <c r="B16" s="30">
        <v>3</v>
      </c>
      <c r="C16" s="31"/>
      <c r="D16" s="36"/>
      <c r="E16" s="32" t="s">
        <v>15</v>
      </c>
      <c r="F16" s="32"/>
      <c r="G16" s="18">
        <v>89</v>
      </c>
      <c r="H16" s="18">
        <v>89</v>
      </c>
      <c r="I16" s="25"/>
      <c r="J16" s="26"/>
      <c r="K16" s="19" t="s">
        <v>40</v>
      </c>
    </row>
    <row r="17" spans="2:11" ht="18" customHeight="1">
      <c r="B17" s="30">
        <v>4</v>
      </c>
      <c r="C17" s="31"/>
      <c r="D17" s="36"/>
      <c r="E17" s="30" t="s">
        <v>41</v>
      </c>
      <c r="F17" s="31"/>
      <c r="G17" s="18">
        <v>28</v>
      </c>
      <c r="H17" s="18">
        <v>28</v>
      </c>
      <c r="I17" s="27"/>
      <c r="J17" s="28"/>
      <c r="K17" s="19"/>
    </row>
    <row r="18" spans="2:11" ht="18" customHeight="1">
      <c r="B18" s="30">
        <v>5</v>
      </c>
      <c r="C18" s="31"/>
      <c r="D18" s="36"/>
      <c r="E18" s="32" t="s">
        <v>34</v>
      </c>
      <c r="F18" s="32"/>
      <c r="G18" s="18">
        <v>16.3</v>
      </c>
      <c r="H18" s="18">
        <v>0</v>
      </c>
      <c r="I18" s="33">
        <v>16.3</v>
      </c>
      <c r="J18" s="34"/>
      <c r="K18" s="19" t="s">
        <v>35</v>
      </c>
    </row>
    <row r="19" spans="2:11" ht="18" customHeight="1">
      <c r="B19" s="30">
        <v>6</v>
      </c>
      <c r="C19" s="31"/>
      <c r="D19" s="36"/>
      <c r="E19" s="32" t="s">
        <v>36</v>
      </c>
      <c r="F19" s="32"/>
      <c r="G19" s="18">
        <v>35.5</v>
      </c>
      <c r="H19" s="18">
        <v>35.5</v>
      </c>
      <c r="I19" s="25"/>
      <c r="J19" s="26"/>
      <c r="K19" s="19"/>
    </row>
    <row r="20" spans="2:11" ht="18" customHeight="1">
      <c r="B20" s="30">
        <v>7</v>
      </c>
      <c r="C20" s="31"/>
      <c r="D20" s="36"/>
      <c r="E20" s="30" t="s">
        <v>37</v>
      </c>
      <c r="F20" s="31"/>
      <c r="G20" s="18">
        <v>32</v>
      </c>
      <c r="H20" s="18">
        <v>32</v>
      </c>
      <c r="I20" s="33"/>
      <c r="J20" s="34"/>
      <c r="K20" s="19"/>
    </row>
    <row r="21" spans="2:11" ht="18" customHeight="1">
      <c r="B21" s="30">
        <v>8</v>
      </c>
      <c r="C21" s="31"/>
      <c r="D21" s="36"/>
      <c r="E21" s="30" t="s">
        <v>38</v>
      </c>
      <c r="F21" s="31"/>
      <c r="G21" s="18"/>
      <c r="H21" s="18">
        <v>88</v>
      </c>
      <c r="I21" s="33">
        <v>88</v>
      </c>
      <c r="J21" s="34"/>
      <c r="K21" s="19" t="s">
        <v>39</v>
      </c>
    </row>
    <row r="22" spans="2:11" ht="18" customHeight="1">
      <c r="B22" s="30">
        <v>9</v>
      </c>
      <c r="C22" s="31"/>
      <c r="D22" s="37"/>
      <c r="E22" s="30" t="s">
        <v>16</v>
      </c>
      <c r="F22" s="31"/>
      <c r="G22" s="18"/>
      <c r="H22" s="18"/>
      <c r="I22" s="33"/>
      <c r="J22" s="34"/>
      <c r="K22" s="24"/>
    </row>
    <row r="23" spans="2:11" ht="18" customHeight="1">
      <c r="B23" s="30">
        <v>10</v>
      </c>
      <c r="C23" s="31"/>
      <c r="D23" s="35" t="s">
        <v>17</v>
      </c>
      <c r="E23" s="32"/>
      <c r="F23" s="32"/>
      <c r="G23" s="18">
        <v>0</v>
      </c>
      <c r="H23" s="18"/>
      <c r="I23" s="33"/>
      <c r="J23" s="34"/>
      <c r="K23" s="19"/>
    </row>
    <row r="24" spans="2:11" ht="18" customHeight="1">
      <c r="B24" s="30">
        <v>11</v>
      </c>
      <c r="C24" s="31"/>
      <c r="D24" s="36"/>
      <c r="E24" s="32"/>
      <c r="F24" s="32"/>
      <c r="G24" s="18">
        <v>0</v>
      </c>
      <c r="H24" s="18"/>
      <c r="I24" s="33"/>
      <c r="J24" s="34"/>
      <c r="K24" s="19"/>
    </row>
    <row r="25" spans="2:11" ht="18" customHeight="1">
      <c r="B25" s="30">
        <v>12</v>
      </c>
      <c r="C25" s="31"/>
      <c r="D25" s="37"/>
      <c r="E25" s="32"/>
      <c r="F25" s="32"/>
      <c r="G25" s="18">
        <v>0</v>
      </c>
      <c r="H25" s="18"/>
      <c r="I25" s="33"/>
      <c r="J25" s="34"/>
      <c r="K25" s="19"/>
    </row>
    <row r="26" spans="2:11" ht="18" customHeight="1">
      <c r="B26" s="41" t="s">
        <v>18</v>
      </c>
      <c r="C26" s="42"/>
      <c r="D26" s="42"/>
      <c r="E26" s="42"/>
      <c r="F26" s="43"/>
      <c r="G26" s="20">
        <f>SUM(G14:G25)</f>
        <v>1898.3</v>
      </c>
      <c r="H26" s="20">
        <f>SUM(H14:H25)</f>
        <v>1970</v>
      </c>
      <c r="I26" s="39">
        <f>SUM(I14:J25)</f>
        <v>104.3</v>
      </c>
      <c r="J26" s="40"/>
      <c r="K26" s="21"/>
    </row>
    <row r="27" spans="2:11" ht="18" customHeight="1">
      <c r="B27" s="14"/>
      <c r="C27" s="14"/>
      <c r="D27" s="14"/>
      <c r="E27" s="14"/>
      <c r="F27" s="14"/>
      <c r="G27" s="14"/>
      <c r="H27" s="14"/>
      <c r="I27" s="14"/>
      <c r="J27" s="22"/>
      <c r="K27" s="14"/>
    </row>
    <row r="28" spans="2:11" ht="18" customHeight="1">
      <c r="B28" s="44" t="s">
        <v>10</v>
      </c>
      <c r="C28" s="44"/>
      <c r="D28" s="44"/>
      <c r="E28" s="44"/>
      <c r="F28" s="44"/>
      <c r="G28" s="44" t="s">
        <v>19</v>
      </c>
      <c r="H28" s="44"/>
      <c r="I28" s="44"/>
      <c r="J28" s="44"/>
      <c r="K28" s="16" t="s">
        <v>20</v>
      </c>
    </row>
    <row r="29" spans="2:11" ht="18" customHeight="1">
      <c r="B29" s="38">
        <f>H26</f>
        <v>1970</v>
      </c>
      <c r="C29" s="38"/>
      <c r="D29" s="38"/>
      <c r="E29" s="38"/>
      <c r="F29" s="38"/>
      <c r="G29" s="38">
        <f>I26</f>
        <v>104.3</v>
      </c>
      <c r="H29" s="38"/>
      <c r="I29" s="38"/>
      <c r="J29" s="38"/>
      <c r="K29" s="23">
        <f>SUM(B29:J29)</f>
        <v>2074.3000000000002</v>
      </c>
    </row>
    <row r="30" spans="2:11" ht="14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4.25">
      <c r="B31" s="14" t="s">
        <v>21</v>
      </c>
      <c r="C31" s="14"/>
      <c r="D31" s="14"/>
      <c r="E31" s="14"/>
      <c r="F31" s="14" t="s">
        <v>22</v>
      </c>
      <c r="G31" s="14" t="s">
        <v>23</v>
      </c>
      <c r="H31" s="14"/>
      <c r="I31" s="14"/>
      <c r="J31" s="14" t="s">
        <v>24</v>
      </c>
      <c r="K31" s="14"/>
    </row>
  </sheetData>
  <mergeCells count="51">
    <mergeCell ref="B19:C19"/>
    <mergeCell ref="I22:J22"/>
    <mergeCell ref="I13:J13"/>
    <mergeCell ref="I14:J14"/>
    <mergeCell ref="I15:J15"/>
    <mergeCell ref="I20:J20"/>
    <mergeCell ref="I21:J21"/>
    <mergeCell ref="I18:J18"/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G29:J29"/>
    <mergeCell ref="B29:F29"/>
    <mergeCell ref="I25:J25"/>
    <mergeCell ref="I26:J26"/>
    <mergeCell ref="E25:F25"/>
    <mergeCell ref="B25:C25"/>
    <mergeCell ref="D23:D25"/>
    <mergeCell ref="B26:F26"/>
    <mergeCell ref="B28:F28"/>
    <mergeCell ref="G28:J28"/>
    <mergeCell ref="D14:D22"/>
    <mergeCell ref="B20:C20"/>
    <mergeCell ref="B21:C21"/>
    <mergeCell ref="E22:F22"/>
    <mergeCell ref="B15:C15"/>
    <mergeCell ref="E15:F15"/>
    <mergeCell ref="B22:C22"/>
    <mergeCell ref="E16:F16"/>
    <mergeCell ref="E20:F20"/>
    <mergeCell ref="E19:F19"/>
    <mergeCell ref="E21:F21"/>
    <mergeCell ref="E18:F18"/>
    <mergeCell ref="E17:F17"/>
    <mergeCell ref="B16:C16"/>
    <mergeCell ref="B17:C17"/>
    <mergeCell ref="B18:C18"/>
    <mergeCell ref="B23:C23"/>
    <mergeCell ref="B24:C24"/>
    <mergeCell ref="E24:F24"/>
    <mergeCell ref="I24:J24"/>
    <mergeCell ref="E23:F23"/>
    <mergeCell ref="I23:J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2018-01-19T03:10:13Z</cp:lastPrinted>
  <dcterms:created xsi:type="dcterms:W3CDTF">2014-04-15T08:52:03Z</dcterms:created>
  <dcterms:modified xsi:type="dcterms:W3CDTF">2018-01-19T03:23:26Z</dcterms:modified>
</cp:coreProperties>
</file>