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0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<sst xmlns="http://schemas.openxmlformats.org/spreadsheetml/2006/main" count="53" uniqueCount="53">
  <si>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</si>
  <si>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团号：HMEA-240718-BDD200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</si>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</sst>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D61" workbookViewId="0">
      <selection activeCell="F17" sqref="F17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33"/>
      <c r="J4" s="33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4"/>
      <c r="J8" s="35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6"/>
      <c r="J9" s="37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6"/>
      <c r="J10" s="37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6"/>
      <c r="J11" s="37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8"/>
      <c r="J12" s="39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6"/>
      <c r="J13" s="35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6"/>
      <c r="J14" s="37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8"/>
      <c r="J15" s="39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5475.24</v>
      </c>
      <c r="G16" s="13">
        <v>0</v>
      </c>
      <c r="H16" s="13">
        <f>F16+G16</f>
        <v>5475.24</v>
      </c>
      <c r="I16" s="36"/>
      <c r="J16" s="40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6"/>
      <c r="J17" s="41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6"/>
      <c r="J18" s="41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6"/>
      <c r="J19" s="41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6"/>
      <c r="J20" s="41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6"/>
      <c r="J21" s="41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6"/>
      <c r="J22" s="41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6"/>
      <c r="J23" s="41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5475.24</v>
      </c>
      <c r="G24" s="17">
        <f>SUM(G16:G23)</f>
        <v>0</v>
      </c>
      <c r="H24" s="17">
        <f>SUM(H16:H23)</f>
        <v>5475.24</v>
      </c>
      <c r="I24" s="38"/>
      <c r="J24" s="42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6"/>
      <c r="J25" s="40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6"/>
      <c r="J26" s="41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6"/>
      <c r="J27" s="41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6"/>
      <c r="J28" s="41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6"/>
      <c r="J29" s="41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6"/>
      <c r="J30" s="41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8"/>
      <c r="J31" s="42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4">
        <v>0</v>
      </c>
      <c r="J32" s="35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6"/>
      <c r="J33" s="37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6"/>
      <c r="J34" s="37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6"/>
      <c r="J35" s="37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6"/>
      <c r="J36" s="37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6"/>
      <c r="J37" s="37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6"/>
      <c r="J38" s="37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4"/>
      <c r="J39" s="37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4"/>
      <c r="J40" s="37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8"/>
      <c r="J41" s="39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4"/>
      <c r="J42" s="35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6"/>
      <c r="J43" s="41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8"/>
      <c r="J44" s="42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6"/>
      <c r="J45" s="43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6"/>
      <c r="J46" s="44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6"/>
      <c r="J47" s="44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6"/>
      <c r="J48" s="44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8"/>
      <c r="J49" s="45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6"/>
      <c r="J50" s="40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6"/>
      <c r="J51" s="41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8"/>
      <c r="J52" s="42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6"/>
      <c r="J53" s="35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8"/>
      <c r="J54" s="39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4"/>
      <c r="J55" s="43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4">
        <v>0</v>
      </c>
      <c r="J56" s="44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4"/>
      <c r="J57" s="44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4"/>
      <c r="J58" s="44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4"/>
      <c r="J59" s="44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4"/>
      <c r="J60" s="44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4"/>
      <c r="J61" s="44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8"/>
      <c r="J62" s="45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5475.24</v>
      </c>
      <c r="G63" s="17">
        <f t="shared" si="10"/>
        <v>0</v>
      </c>
      <c r="H63" s="17">
        <f t="shared" si="10"/>
        <v>5475.24</v>
      </c>
      <c r="I63" s="38"/>
      <c r="J63" s="46"/>
    </row>
    <row r="67" customHeight="1" spans="1:9">
      <c r="A67" s="47" t="s">
        <v>44</v>
      </c>
      <c r="B67" s="48"/>
      <c r="C67" s="49" t="s">
        <v>45</v>
      </c>
      <c r="D67" s="49"/>
      <c r="E67" s="49" t="s">
        <v>46</v>
      </c>
      <c r="F67" s="49"/>
      <c r="G67" s="49" t="s">
        <v>47</v>
      </c>
      <c r="H67" s="49"/>
      <c r="I67" s="54" t="s">
        <v>48</v>
      </c>
    </row>
    <row r="68" customHeight="1" spans="1:9">
      <c r="A68" s="50">
        <f>C63</f>
        <v>0</v>
      </c>
      <c r="B68" s="51"/>
      <c r="C68" s="51">
        <f>H63</f>
        <v>5475.24</v>
      </c>
      <c r="D68" s="51"/>
      <c r="E68" s="51">
        <f>F63</f>
        <v>5475.24</v>
      </c>
      <c r="F68" s="51"/>
      <c r="G68" s="51">
        <f>G63</f>
        <v>0</v>
      </c>
      <c r="H68" s="51"/>
      <c r="I68" s="55">
        <f>A68-C68</f>
        <v>-5475.24</v>
      </c>
    </row>
    <row r="70" customHeight="1" spans="1:9">
      <c r="A70" s="52" t="s">
        <v>49</v>
      </c>
      <c r="B70" s="2"/>
      <c r="C70" s="53" t="s">
        <v>50</v>
      </c>
      <c r="D70" s="52"/>
      <c r="E70" s="52" t="s">
        <v>51</v>
      </c>
      <c r="F70" s="52"/>
      <c r="G70" s="52" t="s">
        <v>52</v>
      </c>
      <c r="H70" s="52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2014-04-23T08:52:00Z</dcterms:created>
  <cp:lastPrinted>2024-12-03T11:36:00Z</cp:lastPrinted>
  <dcterms:modified xsi:type="dcterms:W3CDTF">2025-04-14T09:49:33Z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