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<sst xmlns="http://schemas.openxmlformats.org/spreadsheetml/2006/main" count="52" uniqueCount="52">
  <si>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【借款报销单】</t>
  </si>
  <si>
    <t>团号：HMZA-240905-QSK811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</si>
  <si>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</si>
  <si>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</si>
  <si>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</si>
  <si>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</si>
  <si>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</si>
  <si>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</si>
  <si>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</si>
  <si>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</si>
  <si>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</si>
  <si>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</si>
  <si>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</si>
  <si>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</si>
  <si>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</si>
  <si>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</si>
  <si>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</si>
  <si>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</si>
  <si>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</si>
  <si>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</si>
  <si>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</si>
  <si>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</si>
  <si>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</si>
  <si>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</si>
  <si>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</si>
  <si>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</si>
  <si>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</si>
  <si>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红酒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</si>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</sst>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6</xdr:col>
      <xdr:colOff>498475</xdr:colOff>
      <xdr:row>49</xdr:row>
      <xdr:rowOff>29845</xdr:rowOff>
    </xdr:to>
    <xdr:pic>
      <xdr:nvPicPr>
        <xdr:cNvPr id="2" name="图片 1" descr="9f50b35d022219897d3f049d7c5659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4148455" cy="8983345"/>
        </a:xfrm>
        <a:prstGeom prst="rect">
          <a:avLst/>
        </a:prstGeom>
      </xdr:spPr>
    </xdr:pic>
    <xdr:clientData/>
  </xdr:twoCellAnchor>
  <xdr:twoCellAnchor>
    <xdr:from>
      <xdr:col>0</xdr:col>
      <xdr:colOff>7620</xdr:colOff>
      <xdr:row>20</xdr:row>
      <xdr:rowOff>7620</xdr:rowOff>
    </xdr:from>
    <xdr:to>
      <xdr:col>6</xdr:col>
      <xdr:colOff>441960</xdr:colOff>
      <xdr:row>26</xdr:row>
      <xdr:rowOff>60960</xdr:rowOff>
    </xdr:to>
    <xdr:sp>
      <xdr:nvSpPr>
        <xdr:cNvPr id="3" name="矩形 2"/>
        <xdr:cNvSpPr/>
      </xdr:nvSpPr>
      <xdr:spPr>
        <a:xfrm>
          <a:off x="7620" y="3665220"/>
          <a:ext cx="4091940" cy="115062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topLeftCell="B1" workbookViewId="0">
      <selection activeCell="N51" sqref="N51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1</v>
      </c>
      <c r="I4" s="35"/>
      <c r="J4" s="3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6"/>
      <c r="J12" s="38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9"/>
      <c r="J13" s="40"/>
    </row>
    <row r="14" customHeight="1" spans="1:10">
      <c r="A14" s="20">
        <v>2</v>
      </c>
      <c r="B14" s="21" t="s">
        <v>17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6"/>
      <c r="J14" s="37" t="s">
        <v>18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36"/>
      <c r="J15" s="38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6"/>
      <c r="J17" s="41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6"/>
      <c r="J20" s="42"/>
    </row>
    <row r="21" s="1" customFormat="1" customHeight="1" spans="1:10">
      <c r="A21" s="17"/>
      <c r="B21" s="18" t="s">
        <v>22</v>
      </c>
      <c r="C21" s="19">
        <f>SUM(C17)</f>
        <v>0</v>
      </c>
      <c r="D21" s="19">
        <f t="shared" ref="D21:E21" si="2">SUM(D17)</f>
        <v>0</v>
      </c>
      <c r="E21" s="19">
        <f t="shared" si="2"/>
        <v>0</v>
      </c>
      <c r="F21" s="19">
        <f>SUM(F17:F20)</f>
        <v>0</v>
      </c>
      <c r="G21" s="19">
        <f t="shared" ref="G21:H21" si="3">SUM(G17:G20)</f>
        <v>0</v>
      </c>
      <c r="H21" s="19">
        <f t="shared" si="3"/>
        <v>0</v>
      </c>
      <c r="I21" s="39"/>
      <c r="J21" s="43"/>
    </row>
    <row r="22" customHeight="1" spans="1:10">
      <c r="A22" s="13">
        <v>4</v>
      </c>
      <c r="B22" s="14" t="s">
        <v>23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>F22+G22</f>
        <v>0</v>
      </c>
      <c r="I22" s="36"/>
      <c r="J22" s="41" t="s">
        <v>24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36"/>
      <c r="J23" s="42"/>
    </row>
    <row r="24" s="1" customFormat="1" customHeight="1" spans="1:10">
      <c r="A24" s="17"/>
      <c r="B24" s="18" t="s">
        <v>25</v>
      </c>
      <c r="C24" s="19">
        <f>SUM(C22)</f>
        <v>0</v>
      </c>
      <c r="D24" s="19">
        <f t="shared" ref="D24:E24" si="4">SUM(D22)</f>
        <v>0</v>
      </c>
      <c r="E24" s="19">
        <f t="shared" si="4"/>
        <v>0</v>
      </c>
      <c r="F24" s="19">
        <f>SUM(F22:F23)</f>
        <v>0</v>
      </c>
      <c r="G24" s="19">
        <f t="shared" ref="G24:H24" si="5">SUM(G22:G23)</f>
        <v>0</v>
      </c>
      <c r="H24" s="19">
        <f t="shared" si="5"/>
        <v>0</v>
      </c>
      <c r="I24" s="39"/>
      <c r="J24" s="43"/>
    </row>
    <row r="25" customHeight="1" spans="1:10">
      <c r="A25" s="20">
        <v>5</v>
      </c>
      <c r="B25" s="21" t="s">
        <v>26</v>
      </c>
      <c r="C25" s="22">
        <v>0</v>
      </c>
      <c r="D25" s="22">
        <v>0</v>
      </c>
      <c r="E25" s="15">
        <f>C25*D25</f>
        <v>0</v>
      </c>
      <c r="F25" s="15">
        <f>228*2</f>
        <v>456</v>
      </c>
      <c r="G25" s="15">
        <v>0</v>
      </c>
      <c r="H25" s="15">
        <f>228*2</f>
        <v>456</v>
      </c>
      <c r="I25" s="44" t="s">
        <v>27</v>
      </c>
      <c r="J25" s="37" t="s">
        <v>28</v>
      </c>
    </row>
    <row r="26" s="1" customFormat="1" customHeight="1" spans="1:10">
      <c r="A26" s="17"/>
      <c r="B26" s="18" t="s">
        <v>29</v>
      </c>
      <c r="C26" s="19">
        <f>SUM(C25)</f>
        <v>0</v>
      </c>
      <c r="D26" s="19">
        <f>SUM(D25)</f>
        <v>0</v>
      </c>
      <c r="E26" s="19">
        <f>SUM(E25:E25)</f>
        <v>0</v>
      </c>
      <c r="F26" s="19">
        <f>SUM(F25:F25)</f>
        <v>456</v>
      </c>
      <c r="G26" s="19">
        <f>SUM(G25:G25)</f>
        <v>0</v>
      </c>
      <c r="H26" s="19">
        <f>SUM(H25:H25)</f>
        <v>456</v>
      </c>
      <c r="I26" s="39"/>
      <c r="J26" s="40"/>
    </row>
    <row r="27" customHeight="1" spans="1:10">
      <c r="A27" s="13">
        <v>6</v>
      </c>
      <c r="B27" s="14" t="s">
        <v>30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>F27+G27</f>
        <v>0</v>
      </c>
      <c r="I27" s="36"/>
      <c r="J27" s="37" t="s">
        <v>31</v>
      </c>
    </row>
    <row r="28" s="1" customFormat="1" customHeight="1" spans="1:10">
      <c r="A28" s="17"/>
      <c r="B28" s="18" t="s">
        <v>32</v>
      </c>
      <c r="C28" s="19">
        <f>SUM(C27)</f>
        <v>0</v>
      </c>
      <c r="D28" s="19">
        <f t="shared" ref="D28:E28" si="6">SUM(D27)</f>
        <v>0</v>
      </c>
      <c r="E28" s="19">
        <f t="shared" si="6"/>
        <v>0</v>
      </c>
      <c r="F28" s="19">
        <f>SUM(F27:F27)</f>
        <v>0</v>
      </c>
      <c r="G28" s="19">
        <f>SUM(G27:G27)</f>
        <v>0</v>
      </c>
      <c r="H28" s="19">
        <f>SUM(H27:H27)</f>
        <v>0</v>
      </c>
      <c r="I28" s="39"/>
      <c r="J28" s="43"/>
    </row>
    <row r="29" customHeight="1" spans="1:10">
      <c r="A29" s="13">
        <v>7</v>
      </c>
      <c r="B29" s="14" t="s">
        <v>33</v>
      </c>
      <c r="C29" s="15">
        <v>0</v>
      </c>
      <c r="D29" s="16"/>
      <c r="E29" s="15">
        <f t="shared" ref="E28:E41" si="7">C29*D29</f>
        <v>0</v>
      </c>
      <c r="F29" s="15">
        <v>0</v>
      </c>
      <c r="G29" s="15">
        <v>0</v>
      </c>
      <c r="H29" s="15">
        <f t="shared" ref="H28:H41" si="8">F29+G29</f>
        <v>0</v>
      </c>
      <c r="I29" s="36"/>
      <c r="J29" s="45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6"/>
      <c r="J30" s="46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6"/>
      <c r="J31" s="46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8"/>
        <v>0</v>
      </c>
      <c r="I32" s="36"/>
      <c r="J32" s="46"/>
    </row>
    <row r="33" s="1" customFormat="1" customHeight="1" spans="1:10">
      <c r="A33" s="17"/>
      <c r="B33" s="18" t="s">
        <v>34</v>
      </c>
      <c r="C33" s="19">
        <f>SUM(C29)</f>
        <v>0</v>
      </c>
      <c r="D33" s="19">
        <f t="shared" ref="D33:E33" si="9">SUM(D29)</f>
        <v>0</v>
      </c>
      <c r="E33" s="19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39"/>
      <c r="J33" s="47"/>
    </row>
    <row r="34" customHeight="1" spans="1:10">
      <c r="A34" s="13">
        <v>8</v>
      </c>
      <c r="B34" s="14" t="s">
        <v>35</v>
      </c>
      <c r="C34" s="15">
        <v>0</v>
      </c>
      <c r="D34" s="16"/>
      <c r="E34" s="15">
        <f t="shared" si="7"/>
        <v>0</v>
      </c>
      <c r="F34" s="15">
        <v>0</v>
      </c>
      <c r="G34" s="15">
        <v>0</v>
      </c>
      <c r="H34" s="15">
        <f t="shared" si="8"/>
        <v>0</v>
      </c>
      <c r="I34" s="36"/>
      <c r="J34" s="41" t="s">
        <v>36</v>
      </c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8"/>
        <v>0</v>
      </c>
      <c r="I35" s="36"/>
      <c r="J35" s="42"/>
    </row>
    <row r="36" s="1" customFormat="1" customHeight="1" spans="1:10">
      <c r="A36" s="17"/>
      <c r="B36" s="18" t="s">
        <v>37</v>
      </c>
      <c r="C36" s="19">
        <f>SUM(C34)</f>
        <v>0</v>
      </c>
      <c r="D36" s="19">
        <f t="shared" ref="D36:E36" si="11">SUM(D34)</f>
        <v>0</v>
      </c>
      <c r="E36" s="19">
        <f t="shared" si="11"/>
        <v>0</v>
      </c>
      <c r="F36" s="19">
        <f>SUM(F34:F35)</f>
        <v>0</v>
      </c>
      <c r="G36" s="19">
        <f t="shared" ref="G36:H36" si="12">SUM(G34:G35)</f>
        <v>0</v>
      </c>
      <c r="H36" s="19">
        <f t="shared" si="12"/>
        <v>0</v>
      </c>
      <c r="I36" s="39"/>
      <c r="J36" s="43"/>
    </row>
    <row r="37" customHeight="1" spans="1:10">
      <c r="A37" s="13">
        <v>9</v>
      </c>
      <c r="B37" s="14" t="s">
        <v>38</v>
      </c>
      <c r="C37" s="15">
        <v>0</v>
      </c>
      <c r="D37" s="16"/>
      <c r="E37" s="15">
        <f t="shared" si="7"/>
        <v>0</v>
      </c>
      <c r="F37" s="15">
        <v>0</v>
      </c>
      <c r="G37" s="15">
        <v>0</v>
      </c>
      <c r="H37" s="15">
        <f t="shared" si="8"/>
        <v>0</v>
      </c>
      <c r="I37" s="36"/>
      <c r="J37" s="37" t="s">
        <v>39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8"/>
        <v>0</v>
      </c>
      <c r="I38" s="36"/>
      <c r="J38" s="38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8"/>
        <v>0</v>
      </c>
      <c r="I39" s="36"/>
      <c r="J39" s="38"/>
    </row>
    <row r="40" s="1" customFormat="1" customHeight="1" spans="1:10">
      <c r="A40" s="17"/>
      <c r="B40" s="18" t="s">
        <v>40</v>
      </c>
      <c r="C40" s="19">
        <f>SUM(C37)</f>
        <v>0</v>
      </c>
      <c r="D40" s="19">
        <f t="shared" ref="D40:E40" si="13">SUM(D37)</f>
        <v>0</v>
      </c>
      <c r="E40" s="19">
        <f t="shared" si="13"/>
        <v>0</v>
      </c>
      <c r="F40" s="19">
        <f>SUM(F37:F39)</f>
        <v>0</v>
      </c>
      <c r="G40" s="19">
        <f t="shared" ref="G40:H40" si="14">SUM(G37:G39)</f>
        <v>0</v>
      </c>
      <c r="H40" s="19">
        <f t="shared" si="14"/>
        <v>0</v>
      </c>
      <c r="I40" s="39"/>
      <c r="J40" s="40"/>
    </row>
    <row r="41" customHeight="1" spans="1:10">
      <c r="A41" s="26"/>
      <c r="B41" s="14"/>
      <c r="C41" s="15">
        <v>0</v>
      </c>
      <c r="D41" s="16"/>
      <c r="E41" s="15">
        <v>0</v>
      </c>
      <c r="F41" s="15">
        <v>0</v>
      </c>
      <c r="G41" s="15">
        <v>0</v>
      </c>
      <c r="H41" s="15">
        <f>F41+G41</f>
        <v>0</v>
      </c>
      <c r="I41" s="36"/>
      <c r="J41" s="46"/>
    </row>
    <row r="42" customHeight="1" spans="1:10">
      <c r="A42" s="2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36"/>
      <c r="J42" s="46"/>
    </row>
    <row r="43" s="1" customFormat="1" customHeight="1" spans="1:10">
      <c r="A43" s="17"/>
      <c r="B43" s="18" t="s">
        <v>41</v>
      </c>
      <c r="C43" s="19"/>
      <c r="D43" s="19">
        <v>0</v>
      </c>
      <c r="E43" s="19">
        <v>0</v>
      </c>
      <c r="F43" s="19">
        <f>SUM(F41:F42)</f>
        <v>0</v>
      </c>
      <c r="G43" s="19">
        <f>SUM(G41:G42)</f>
        <v>0</v>
      </c>
      <c r="H43" s="19">
        <f>SUM(H41:H42)</f>
        <v>0</v>
      </c>
      <c r="I43" s="39"/>
      <c r="J43" s="47"/>
    </row>
    <row r="44" customHeight="1" spans="1:10">
      <c r="A44" s="17"/>
      <c r="B44" s="18" t="s">
        <v>42</v>
      </c>
      <c r="C44" s="19">
        <f>SUM(C43,C40,C36,C33,C28,C26,C24,C21,C16,C13)</f>
        <v>0</v>
      </c>
      <c r="D44" s="19">
        <v>0</v>
      </c>
      <c r="E44" s="19">
        <v>0</v>
      </c>
      <c r="F44" s="19">
        <f t="shared" ref="C44:H44" si="15">SUM(F43,F40,F36,F33,F28,F26,F24,F21,F16,F13)</f>
        <v>456</v>
      </c>
      <c r="G44" s="19">
        <f t="shared" si="15"/>
        <v>0</v>
      </c>
      <c r="H44" s="19">
        <f t="shared" si="15"/>
        <v>456</v>
      </c>
      <c r="I44" s="39"/>
      <c r="J44" s="48"/>
    </row>
    <row r="48" customHeight="1" spans="1:9">
      <c r="A48" s="27" t="s">
        <v>43</v>
      </c>
      <c r="B48" s="28"/>
      <c r="C48" s="29" t="s">
        <v>44</v>
      </c>
      <c r="D48" s="29"/>
      <c r="E48" s="29" t="s">
        <v>45</v>
      </c>
      <c r="F48" s="29"/>
      <c r="G48" s="29" t="s">
        <v>46</v>
      </c>
      <c r="H48" s="29"/>
      <c r="I48" s="49" t="s">
        <v>47</v>
      </c>
    </row>
    <row r="49" customHeight="1" spans="1:9">
      <c r="A49" s="30">
        <f>E44</f>
        <v>0</v>
      </c>
      <c r="B49" s="31"/>
      <c r="C49" s="31">
        <f>H44</f>
        <v>456</v>
      </c>
      <c r="D49" s="31"/>
      <c r="E49" s="31">
        <f>F44</f>
        <v>456</v>
      </c>
      <c r="F49" s="31"/>
      <c r="G49" s="31">
        <f>G44</f>
        <v>0</v>
      </c>
      <c r="H49" s="31"/>
      <c r="I49" s="50">
        <f>A49-C49</f>
        <v>-456</v>
      </c>
    </row>
    <row r="51" customHeight="1" spans="1:9">
      <c r="A51" s="32" t="s">
        <v>48</v>
      </c>
      <c r="B51" s="1"/>
      <c r="C51" s="33" t="s">
        <v>49</v>
      </c>
      <c r="D51" s="32"/>
      <c r="E51" s="32" t="s">
        <v>50</v>
      </c>
      <c r="F51" s="32"/>
      <c r="G51" s="32" t="s">
        <v>51</v>
      </c>
      <c r="H51" s="32"/>
      <c r="I51" s="1"/>
    </row>
  </sheetData>
  <mergeCells count="6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2"/>
    <mergeCell ref="A14:A15"/>
    <mergeCell ref="A17:A20"/>
    <mergeCell ref="A22:A23"/>
    <mergeCell ref="A29:A32"/>
    <mergeCell ref="A34:A35"/>
    <mergeCell ref="A37:A39"/>
    <mergeCell ref="A41:A42"/>
    <mergeCell ref="B6:B7"/>
    <mergeCell ref="B8:B12"/>
    <mergeCell ref="B14:B15"/>
    <mergeCell ref="B17:B20"/>
    <mergeCell ref="B22:B23"/>
    <mergeCell ref="B29:B32"/>
    <mergeCell ref="B34:B35"/>
    <mergeCell ref="B37:B39"/>
    <mergeCell ref="B41:B42"/>
    <mergeCell ref="C8:C12"/>
    <mergeCell ref="C14:C15"/>
    <mergeCell ref="C17:C20"/>
    <mergeCell ref="C22:C23"/>
    <mergeCell ref="C29:C32"/>
    <mergeCell ref="C34:C35"/>
    <mergeCell ref="C37:C39"/>
    <mergeCell ref="C41:C42"/>
    <mergeCell ref="D8:D12"/>
    <mergeCell ref="D14:D15"/>
    <mergeCell ref="D17:D20"/>
    <mergeCell ref="D22:D23"/>
    <mergeCell ref="D29:D32"/>
    <mergeCell ref="D34:D35"/>
    <mergeCell ref="D37:D39"/>
    <mergeCell ref="D41:D42"/>
    <mergeCell ref="E8:E12"/>
    <mergeCell ref="E14:E15"/>
    <mergeCell ref="E17:E20"/>
    <mergeCell ref="E22:E23"/>
    <mergeCell ref="E29:E32"/>
    <mergeCell ref="E34:E35"/>
    <mergeCell ref="E37:E39"/>
    <mergeCell ref="E41:E42"/>
    <mergeCell ref="J4:J5"/>
    <mergeCell ref="J6:J7"/>
    <mergeCell ref="J8:J13"/>
    <mergeCell ref="J14:J16"/>
    <mergeCell ref="J17:J21"/>
    <mergeCell ref="J22:J24"/>
    <mergeCell ref="J25:J26"/>
    <mergeCell ref="J27:J28"/>
    <mergeCell ref="J29:J33"/>
    <mergeCell ref="J34:J36"/>
    <mergeCell ref="J37:J40"/>
    <mergeCell ref="J41:J43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7" sqref="O17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2024-11-22T10:30:44Z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D03EDE1E36704C48B94DB61CB7C0472E_13</vt:lpwstr>
  </property>
</Properties>
</file>