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65"/>
  </bookViews>
  <sheets>
    <sheet name="Sheet1" sheetId="1" r:id="rId1"/>
  </sheets>
  <definedNames>
    <definedName name="_xlnm.Print_Area" localSheetId="0">Sheet1!$A$1:$G$18</definedName>
  </definedNames>
  <calcPr calcId="144525" concurrentCalc="0"/>
</workbook>
</file>

<file path=xl/sharedStrings.xml><?xml version="1.0" encoding="utf-8"?>
<sst xmlns="http://schemas.openxmlformats.org/spreadsheetml/2006/main" count="42">
  <si>
    <t>海尔会议团队费用确认单</t>
  </si>
  <si>
    <t>订单号</t>
  </si>
  <si>
    <t>RC2020111717385200006</t>
  </si>
  <si>
    <t>会议日期</t>
  </si>
  <si>
    <t>2020.12.2-12.3</t>
  </si>
  <si>
    <t>会议名称</t>
  </si>
  <si>
    <t>制冷产业2021年线上专卖店启动会</t>
  </si>
  <si>
    <t>会议人数</t>
  </si>
  <si>
    <t>联系人</t>
  </si>
  <si>
    <t>赵盼盼
17753237730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</si>
  <si>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</si>
  <si>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</si>
  <si>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</si>
  <si>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</si>
  <si>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</si>
  <si>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</si>
  <si>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</si>
  <si>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</si>
  <si>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</si>
  <si>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</si>
  <si>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</si>
  <si>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</si>
  <si>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</si>
  <si>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</si>
  <si>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广州中心皇冠假日酒店</t>
  </si>
  <si>
    <t>11.30-12.1 标间</t>
  </si>
  <si>
    <t>12.2 标间</t>
  </si>
  <si>
    <t>12.2 大床</t>
  </si>
  <si>
    <t>12.3 标间</t>
  </si>
  <si>
    <t>12.3 大床</t>
  </si>
  <si>
    <t>用餐需求</t>
  </si>
  <si>
    <t>12.2 晚餐</t>
  </si>
  <si>
    <t>12.3 午餐</t>
  </si>
  <si>
    <t>会议需求</t>
  </si>
  <si>
    <t>12.3 会场</t>
  </si>
  <si>
    <t>12.3 LED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</si>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</sst>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176" formatCode="0.0000000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178" formatCode="[$€-2]\ #,##0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178" fontId="27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7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1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50" applyNumberFormat="1" applyFont="1" applyBorder="1" applyAlignment="1">
      <alignment horizontal="center" vertical="center"/>
    </xf>
    <xf numFmtId="0" fontId="7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2" fontId="4" fillId="0" borderId="0" xfId="5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"/>
  <sheetViews>
    <sheetView tabSelected="1" zoomScale="90" zoomScaleNormal="90" topLeftCell="A5" workbookViewId="0">
      <selection activeCell="F13" sqref="F13"/>
    </sheetView>
  </sheetViews>
  <sheetFormatPr defaultColWidth="9" defaultRowHeight="13.5" outlineLevelCol="6"/>
  <cols>
    <col min="1" max="1" width="11.8833333333333" style="3" customWidth="1"/>
    <col min="2" max="2" width="27" style="3" customWidth="1"/>
    <col min="3" max="3" width="33.3333333333333" style="3" customWidth="1"/>
    <col min="4" max="4" width="12.8833333333333" style="3" customWidth="1"/>
    <col min="5" max="5" width="7.44166666666667" style="3" customWidth="1"/>
    <col min="6" max="6" width="12.3333333333333" style="3" customWidth="1"/>
    <col min="7" max="7" width="22.3333333333333" style="3" customWidth="1"/>
    <col min="8" max="16384" width="9" style="3"/>
  </cols>
  <sheetData>
    <row r="1" ht="30.75" customHeight="1" spans="1:7">
      <c r="A1" s="4" t="s">
        <v>0</v>
      </c>
      <c r="B1" s="4"/>
      <c r="C1" s="4"/>
      <c r="D1" s="4"/>
      <c r="E1" s="4"/>
      <c r="F1" s="4"/>
      <c r="G1" s="4"/>
    </row>
    <row r="2" ht="51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6" t="s">
        <v>6</v>
      </c>
    </row>
    <row r="3" ht="35.25" customHeight="1" spans="1:7">
      <c r="A3" s="5" t="s">
        <v>7</v>
      </c>
      <c r="B3" s="5">
        <v>48</v>
      </c>
      <c r="C3" s="5" t="s">
        <v>8</v>
      </c>
      <c r="D3" s="6" t="s">
        <v>9</v>
      </c>
      <c r="E3" s="5"/>
      <c r="F3" s="5" t="s">
        <v>10</v>
      </c>
      <c r="G3" s="6"/>
    </row>
    <row r="4" ht="32.25" customHeight="1" spans="1:7">
      <c r="A4" s="5" t="s">
        <v>11</v>
      </c>
      <c r="B4" s="5" t="s">
        <v>12</v>
      </c>
      <c r="C4" s="5" t="s">
        <v>13</v>
      </c>
      <c r="D4" s="5" t="s">
        <v>14</v>
      </c>
      <c r="E4" s="5"/>
      <c r="F4" s="6" t="s">
        <v>15</v>
      </c>
      <c r="G4" s="6" t="s">
        <v>16</v>
      </c>
    </row>
    <row r="5" ht="20.1" customHeight="1" spans="1:7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</row>
    <row r="6" s="1" customFormat="1" ht="20.1" customHeight="1" spans="1:7">
      <c r="A6" s="7">
        <v>1</v>
      </c>
      <c r="B6" s="8" t="s">
        <v>24</v>
      </c>
      <c r="C6" s="9" t="s">
        <v>25</v>
      </c>
      <c r="D6" s="10">
        <v>800</v>
      </c>
      <c r="E6" s="11">
        <v>2</v>
      </c>
      <c r="F6" s="12">
        <v>1</v>
      </c>
      <c r="G6" s="11">
        <f t="shared" ref="G6:G15" si="0">F6*E6*D6</f>
        <v>1600</v>
      </c>
    </row>
    <row r="7" s="1" customFormat="1" ht="20.1" customHeight="1" spans="1:7">
      <c r="A7" s="13"/>
      <c r="B7" s="14"/>
      <c r="C7" s="9" t="s">
        <v>26</v>
      </c>
      <c r="D7" s="10">
        <v>800</v>
      </c>
      <c r="E7" s="11">
        <v>1</v>
      </c>
      <c r="F7" s="12">
        <v>22</v>
      </c>
      <c r="G7" s="11">
        <f t="shared" si="0"/>
        <v>17600</v>
      </c>
    </row>
    <row r="8" s="1" customFormat="1" ht="20.1" customHeight="1" spans="1:7">
      <c r="A8" s="13"/>
      <c r="B8" s="14"/>
      <c r="C8" s="9" t="s">
        <v>27</v>
      </c>
      <c r="D8" s="10">
        <v>700</v>
      </c>
      <c r="E8" s="11">
        <v>1</v>
      </c>
      <c r="F8" s="12">
        <v>2</v>
      </c>
      <c r="G8" s="11">
        <f t="shared" si="0"/>
        <v>1400</v>
      </c>
    </row>
    <row r="9" s="1" customFormat="1" ht="20.1" customHeight="1" spans="1:7">
      <c r="A9" s="13"/>
      <c r="B9" s="14"/>
      <c r="C9" s="9" t="s">
        <v>28</v>
      </c>
      <c r="D9" s="10">
        <v>800</v>
      </c>
      <c r="E9" s="11">
        <v>1</v>
      </c>
      <c r="F9" s="12">
        <v>5</v>
      </c>
      <c r="G9" s="11">
        <f t="shared" si="0"/>
        <v>4000</v>
      </c>
    </row>
    <row r="10" s="1" customFormat="1" ht="20.1" customHeight="1" spans="1:7">
      <c r="A10" s="13"/>
      <c r="B10" s="14"/>
      <c r="C10" s="9" t="s">
        <v>29</v>
      </c>
      <c r="D10" s="10">
        <v>700</v>
      </c>
      <c r="E10" s="11">
        <v>1</v>
      </c>
      <c r="F10" s="12">
        <v>1</v>
      </c>
      <c r="G10" s="11">
        <f t="shared" si="0"/>
        <v>700</v>
      </c>
    </row>
    <row r="11" s="1" customFormat="1" ht="20.1" customHeight="1" spans="1:7">
      <c r="A11" s="7">
        <v>2</v>
      </c>
      <c r="B11" s="8" t="s">
        <v>30</v>
      </c>
      <c r="C11" s="15" t="s">
        <v>31</v>
      </c>
      <c r="D11" s="10">
        <v>268</v>
      </c>
      <c r="E11" s="11">
        <v>1</v>
      </c>
      <c r="F11" s="12">
        <v>30</v>
      </c>
      <c r="G11" s="11">
        <f t="shared" si="0"/>
        <v>8040</v>
      </c>
    </row>
    <row r="12" s="1" customFormat="1" ht="20.1" customHeight="1" spans="1:7">
      <c r="A12" s="13"/>
      <c r="B12" s="14"/>
      <c r="C12" s="15" t="s">
        <v>32</v>
      </c>
      <c r="D12" s="10">
        <v>188</v>
      </c>
      <c r="E12" s="11">
        <v>1</v>
      </c>
      <c r="F12" s="12">
        <v>45</v>
      </c>
      <c r="G12" s="11">
        <f t="shared" si="0"/>
        <v>8460</v>
      </c>
    </row>
    <row r="13" s="2" customFormat="1" ht="20.1" customHeight="1" spans="1:7">
      <c r="A13" s="16">
        <v>3</v>
      </c>
      <c r="B13" s="8" t="s">
        <v>33</v>
      </c>
      <c r="C13" s="15" t="s">
        <v>34</v>
      </c>
      <c r="D13" s="10">
        <v>5000</v>
      </c>
      <c r="E13" s="11">
        <v>1</v>
      </c>
      <c r="F13" s="12">
        <v>1</v>
      </c>
      <c r="G13" s="11">
        <f t="shared" si="0"/>
        <v>5000</v>
      </c>
    </row>
    <row r="14" s="2" customFormat="1" ht="20.1" customHeight="1" spans="1:7">
      <c r="A14" s="16"/>
      <c r="B14" s="14"/>
      <c r="C14" s="15" t="s">
        <v>35</v>
      </c>
      <c r="D14" s="10">
        <v>1700</v>
      </c>
      <c r="E14" s="11">
        <v>1</v>
      </c>
      <c r="F14" s="12">
        <v>1</v>
      </c>
      <c r="G14" s="11">
        <f t="shared" si="0"/>
        <v>1700</v>
      </c>
    </row>
    <row r="15" s="1" customFormat="1" ht="20.1" customHeight="1" spans="1:7">
      <c r="A15" s="16">
        <v>4</v>
      </c>
      <c r="B15" s="17" t="s">
        <v>36</v>
      </c>
      <c r="C15" s="18" t="s">
        <v>37</v>
      </c>
      <c r="D15" s="19">
        <f>SUM(G6:G14)*16%</f>
        <v>7760</v>
      </c>
      <c r="E15" s="20">
        <v>1</v>
      </c>
      <c r="F15" s="20">
        <v>1</v>
      </c>
      <c r="G15" s="21">
        <f t="shared" si="0"/>
        <v>7760</v>
      </c>
    </row>
    <row r="16" s="1" customFormat="1" ht="20.1" customHeight="1" spans="1:7">
      <c r="A16" s="16">
        <v>5</v>
      </c>
      <c r="B16" s="16" t="s">
        <v>38</v>
      </c>
      <c r="C16" s="16"/>
      <c r="D16" s="16"/>
      <c r="E16" s="16"/>
      <c r="F16" s="20"/>
      <c r="G16" s="22">
        <f>SUM(G6:G15)</f>
        <v>56260</v>
      </c>
    </row>
    <row r="17" ht="20.1" customHeight="1" spans="1:7">
      <c r="A17" s="23"/>
      <c r="B17" s="24"/>
      <c r="C17" s="24" t="s">
        <v>39</v>
      </c>
      <c r="D17" s="24"/>
      <c r="E17" s="24"/>
      <c r="F17" s="24"/>
      <c r="G17" s="24"/>
    </row>
    <row r="18" ht="20.1" customHeight="1" spans="1:7">
      <c r="A18" s="24" t="s">
        <v>40</v>
      </c>
      <c r="B18" s="24"/>
      <c r="C18" s="24"/>
      <c r="D18" s="24" t="s">
        <v>41</v>
      </c>
      <c r="E18" s="24"/>
      <c r="F18" s="24"/>
      <c r="G18" s="25"/>
    </row>
    <row r="19" ht="20.1" customHeight="1"/>
    <row r="21" spans="7:7">
      <c r="G21" s="26"/>
    </row>
  </sheetData>
  <mergeCells count="14">
    <mergeCell ref="A1:G1"/>
    <mergeCell ref="D2:E2"/>
    <mergeCell ref="D3:E3"/>
    <mergeCell ref="D4:E4"/>
    <mergeCell ref="B16:E16"/>
    <mergeCell ref="C17:G17"/>
    <mergeCell ref="A18:B18"/>
    <mergeCell ref="D18:E18"/>
    <mergeCell ref="A6:A10"/>
    <mergeCell ref="A11:A12"/>
    <mergeCell ref="A13:A14"/>
    <mergeCell ref="B6:B10"/>
    <mergeCell ref="B11:B12"/>
    <mergeCell ref="B13:B14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耿吴茜</cp:lastModifiedBy>
  <dcterms:created xsi:type="dcterms:W3CDTF">2016-12-05T08:00:00Z</dcterms:created>
  <cp:lastPrinted>2018-04-26T06:52:00Z</cp:lastPrinted>
  <dcterms:modified xsi:type="dcterms:W3CDTF">2020-12-19T11:33:34Z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