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<sst xmlns="http://schemas.openxmlformats.org/spreadsheetml/2006/main" count="83">
  <si>
    <t>【借款报销单】</t>
  </si>
  <si>
    <t>团号：HMEA-190102-STY200</t>
  </si>
  <si>
    <t>会议日期：2019-01-02 至 2019-01-07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</si>
  <si>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</si>
  <si>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</si>
  <si>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</si>
  <si>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</si>
  <si>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</si>
  <si>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</si>
  <si>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</si>
  <si>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</si>
  <si>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</si>
  <si>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</si>
  <si>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</si>
  <si>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</si>
  <si>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</si>
  <si>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火车票</t>
  </si>
  <si>
    <t>可用项目：租车费、大交通、过路费、过桥费。
加油费（仅试驾活动可用，且只可使用活动当时当地的加油票）</t>
  </si>
  <si>
    <t>打车费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</si>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</sst>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_);[Red]\(#,##0.00\)"/>
    <numFmt numFmtId="178" formatCode="#,##0.00;[Red]#,##0.00"/>
    <numFmt numFmtId="179" formatCode="0.00_);[Red]\(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2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7" borderId="17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2" fillId="20" borderId="20" applyNumberFormat="0" applyAlignment="0" applyProtection="0">
      <alignment vertical="center"/>
    </xf>
    <xf numFmtId="0" fontId="17" fillId="20" borderId="18" applyNumberFormat="0" applyAlignment="0" applyProtection="0">
      <alignment vertical="center"/>
    </xf>
    <xf numFmtId="0" fontId="18" fillId="22" borderId="19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C3" sqref="C3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219</v>
      </c>
      <c r="G8" s="66">
        <v>0</v>
      </c>
      <c r="H8" s="66">
        <f t="shared" ref="H8:H45" si="0">F8+G8</f>
        <v>219</v>
      </c>
      <c r="I8" s="29" t="s">
        <v>16</v>
      </c>
      <c r="J8" s="87" t="s">
        <v>17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73</v>
      </c>
      <c r="H9" s="66">
        <f t="shared" si="0"/>
        <v>73</v>
      </c>
      <c r="I9" s="29" t="s">
        <v>16</v>
      </c>
      <c r="J9" s="88"/>
    </row>
    <row r="10" customHeight="1" spans="1:10">
      <c r="A10" s="64"/>
      <c r="B10" s="65"/>
      <c r="C10" s="66"/>
      <c r="D10" s="67"/>
      <c r="E10" s="66"/>
      <c r="F10" s="66">
        <v>347</v>
      </c>
      <c r="G10" s="66">
        <v>0</v>
      </c>
      <c r="H10" s="66">
        <f t="shared" si="0"/>
        <v>347</v>
      </c>
      <c r="I10" s="29" t="s">
        <v>18</v>
      </c>
      <c r="J10" s="88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8"/>
    </row>
    <row r="13" s="53" customFormat="1" customHeight="1" spans="1:10">
      <c r="A13" s="68"/>
      <c r="B13" s="69" t="s">
        <v>19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566</v>
      </c>
      <c r="G13" s="70">
        <f t="shared" ref="G13:H13" si="1">SUM(G8:G12)</f>
        <v>73</v>
      </c>
      <c r="H13" s="70">
        <f t="shared" si="1"/>
        <v>639</v>
      </c>
      <c r="I13" s="89"/>
      <c r="J13" s="90"/>
    </row>
    <row r="14" customHeight="1" spans="1:10">
      <c r="A14" s="71">
        <v>2</v>
      </c>
      <c r="B14" s="72" t="s">
        <v>20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29"/>
      <c r="J14" s="87" t="s">
        <v>21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29"/>
      <c r="J15" s="88"/>
    </row>
    <row r="16" s="53" customFormat="1" customHeight="1" spans="1:10">
      <c r="A16" s="68"/>
      <c r="B16" s="69" t="s">
        <v>22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9"/>
      <c r="J16" s="90"/>
    </row>
    <row r="17" customHeight="1" spans="1:10">
      <c r="A17" s="64">
        <v>3</v>
      </c>
      <c r="B17" s="65" t="s">
        <v>23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29"/>
      <c r="J17" s="91" t="s">
        <v>24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2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2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2"/>
    </row>
    <row r="21" s="53" customFormat="1" customHeight="1" spans="1:10">
      <c r="A21" s="68"/>
      <c r="B21" s="69" t="s">
        <v>25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89"/>
      <c r="J21" s="93"/>
    </row>
    <row r="22" customHeight="1" spans="1:10">
      <c r="A22" s="64">
        <v>4</v>
      </c>
      <c r="B22" s="65" t="s">
        <v>26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29"/>
      <c r="J22" s="91" t="s">
        <v>27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2"/>
    </row>
    <row r="24" s="53" customFormat="1" customHeight="1" spans="1:10">
      <c r="A24" s="68"/>
      <c r="B24" s="69" t="s">
        <v>28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89"/>
      <c r="J24" s="93"/>
    </row>
    <row r="25" customHeight="1" spans="1:10">
      <c r="A25" s="71">
        <v>5</v>
      </c>
      <c r="B25" s="72" t="s">
        <v>29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29"/>
      <c r="J25" s="87" t="s">
        <v>30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29"/>
      <c r="J26" s="88"/>
    </row>
    <row r="27" s="53" customFormat="1" customHeight="1" spans="1:10">
      <c r="A27" s="68"/>
      <c r="B27" s="69" t="s">
        <v>31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89"/>
      <c r="J27" s="90"/>
    </row>
    <row r="28" customHeight="1" spans="1:10">
      <c r="A28" s="64">
        <v>6</v>
      </c>
      <c r="B28" s="65" t="s">
        <v>32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29"/>
      <c r="J28" s="87" t="s">
        <v>33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2"/>
    </row>
    <row r="32" s="53" customFormat="1" customHeight="1" spans="1:10">
      <c r="A32" s="68"/>
      <c r="B32" s="69" t="s">
        <v>34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89"/>
      <c r="J32" s="93"/>
    </row>
    <row r="33" customHeight="1" spans="1:10">
      <c r="A33" s="64">
        <v>7</v>
      </c>
      <c r="B33" s="65" t="s">
        <v>35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29"/>
      <c r="J33" s="94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5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5"/>
    </row>
    <row r="37" s="53" customFormat="1" customHeight="1" spans="1:10">
      <c r="A37" s="68"/>
      <c r="B37" s="69" t="s">
        <v>36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89"/>
      <c r="J37" s="96"/>
    </row>
    <row r="38" customHeight="1" spans="1:10">
      <c r="A38" s="64">
        <v>8</v>
      </c>
      <c r="B38" s="65" t="s">
        <v>37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29"/>
      <c r="J38" s="91" t="s">
        <v>38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2"/>
    </row>
    <row r="40" s="53" customFormat="1" customHeight="1" spans="1:10">
      <c r="A40" s="68"/>
      <c r="B40" s="69" t="s">
        <v>39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89"/>
      <c r="J40" s="93"/>
    </row>
    <row r="41" customHeight="1" spans="1:10">
      <c r="A41" s="64">
        <v>9</v>
      </c>
      <c r="B41" s="65" t="s">
        <v>40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29"/>
      <c r="J41" s="87" t="s">
        <v>41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8"/>
    </row>
    <row r="44" s="53" customFormat="1" customHeight="1" spans="1:10">
      <c r="A44" s="68"/>
      <c r="B44" s="69" t="s">
        <v>42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89"/>
      <c r="J44" s="90"/>
    </row>
    <row r="45" customHeight="1" spans="1:10">
      <c r="A45" s="71">
        <v>10</v>
      </c>
      <c r="B45" s="65" t="s">
        <v>43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29"/>
      <c r="J45" s="94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29"/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29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29"/>
      <c r="J48" s="95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29"/>
      <c r="J49" s="95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29"/>
      <c r="J50" s="95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29"/>
      <c r="J51" s="95"/>
    </row>
    <row r="52" s="53" customFormat="1" customHeight="1" spans="1:10">
      <c r="A52" s="68"/>
      <c r="B52" s="69" t="s">
        <v>44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89"/>
      <c r="J52" s="96"/>
    </row>
    <row r="53" customHeight="1" spans="1:10">
      <c r="A53" s="68"/>
      <c r="B53" s="69" t="s">
        <v>45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566</v>
      </c>
      <c r="G53" s="70">
        <f t="shared" si="22"/>
        <v>73</v>
      </c>
      <c r="H53" s="70">
        <f t="shared" si="22"/>
        <v>639</v>
      </c>
      <c r="I53" s="89"/>
      <c r="J53" s="97"/>
    </row>
    <row r="57" customHeight="1" spans="1:9">
      <c r="A57" s="78" t="s">
        <v>46</v>
      </c>
      <c r="B57" s="79"/>
      <c r="C57" s="80" t="s">
        <v>47</v>
      </c>
      <c r="D57" s="80"/>
      <c r="E57" s="80" t="s">
        <v>48</v>
      </c>
      <c r="F57" s="80"/>
      <c r="G57" s="80" t="s">
        <v>49</v>
      </c>
      <c r="H57" s="80"/>
      <c r="I57" s="98" t="s">
        <v>50</v>
      </c>
    </row>
    <row r="58" customHeight="1" spans="1:9">
      <c r="A58" s="81">
        <f>E53</f>
        <v>0</v>
      </c>
      <c r="B58" s="82"/>
      <c r="C58" s="82">
        <f>H53</f>
        <v>639</v>
      </c>
      <c r="D58" s="82"/>
      <c r="E58" s="82">
        <f>F53</f>
        <v>566</v>
      </c>
      <c r="F58" s="82"/>
      <c r="G58" s="82">
        <f>G53</f>
        <v>73</v>
      </c>
      <c r="H58" s="82"/>
      <c r="I58" s="99">
        <f>A58-C58</f>
        <v>-639</v>
      </c>
    </row>
    <row r="60" customHeight="1" spans="1:9">
      <c r="A60" s="83" t="s">
        <v>51</v>
      </c>
      <c r="B60" s="84"/>
      <c r="C60" s="85" t="s">
        <v>52</v>
      </c>
      <c r="D60" s="83"/>
      <c r="E60" s="83" t="s">
        <v>53</v>
      </c>
      <c r="F60" s="83"/>
      <c r="G60" s="83" t="s">
        <v>54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opLeftCell="A49" workbookViewId="0">
      <selection activeCell="N43" sqref="N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7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8"/>
    </row>
    <row r="7" ht="20.1" customHeight="1" spans="2:11">
      <c r="B7" s="8"/>
      <c r="C7" s="9"/>
      <c r="D7" s="10" t="s">
        <v>60</v>
      </c>
      <c r="E7" s="10"/>
      <c r="F7" s="12"/>
      <c r="G7" s="11"/>
      <c r="H7" s="10" t="s">
        <v>61</v>
      </c>
      <c r="I7" s="39"/>
      <c r="J7" s="11"/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62</v>
      </c>
      <c r="I8" s="40"/>
      <c r="J8" s="41"/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63</v>
      </c>
      <c r="E10" s="20" t="s">
        <v>64</v>
      </c>
      <c r="F10" s="21"/>
      <c r="G10" s="22" t="s">
        <v>65</v>
      </c>
      <c r="H10" s="21" t="s">
        <v>66</v>
      </c>
      <c r="I10" s="20" t="s">
        <v>67</v>
      </c>
      <c r="J10" s="21"/>
      <c r="K10" s="22" t="s">
        <v>68</v>
      </c>
    </row>
    <row r="11" ht="20.1" customHeight="1" spans="2:11">
      <c r="B11" s="23">
        <v>1</v>
      </c>
      <c r="C11" s="24"/>
      <c r="D11" s="25" t="s">
        <v>69</v>
      </c>
      <c r="E11" s="23" t="s">
        <v>70</v>
      </c>
      <c r="F11" s="24"/>
      <c r="G11" s="26">
        <v>0</v>
      </c>
      <c r="H11" s="26"/>
      <c r="I11" s="43"/>
      <c r="J11" s="44"/>
      <c r="K11" s="45" t="s">
        <v>71</v>
      </c>
    </row>
    <row r="12" ht="20.1" customHeight="1" spans="2:11">
      <c r="B12" s="23">
        <v>2</v>
      </c>
      <c r="C12" s="24"/>
      <c r="D12" s="27"/>
      <c r="E12" s="28" t="s">
        <v>72</v>
      </c>
      <c r="F12" s="28"/>
      <c r="G12" s="26"/>
      <c r="H12" s="26"/>
      <c r="I12" s="43"/>
      <c r="J12" s="44"/>
      <c r="K12" s="45"/>
    </row>
    <row r="13" ht="20.1" customHeight="1" spans="2:11">
      <c r="B13" s="23"/>
      <c r="C13" s="24"/>
      <c r="D13" s="27"/>
      <c r="E13" s="23"/>
      <c r="F13" s="24"/>
      <c r="G13" s="26"/>
      <c r="H13" s="26"/>
      <c r="I13" s="43"/>
      <c r="J13" s="44"/>
      <c r="K13" s="45"/>
    </row>
    <row r="14" ht="20.1" customHeight="1" spans="2:11">
      <c r="B14" s="23"/>
      <c r="C14" s="24"/>
      <c r="D14" s="27"/>
      <c r="E14" s="23"/>
      <c r="F14" s="24"/>
      <c r="G14" s="26"/>
      <c r="H14" s="26"/>
      <c r="I14" s="43"/>
      <c r="J14" s="44"/>
      <c r="K14" s="45"/>
    </row>
    <row r="15" ht="20.1" customHeight="1" spans="2:11">
      <c r="B15" s="23"/>
      <c r="C15" s="24"/>
      <c r="D15" s="27"/>
      <c r="E15" s="23"/>
      <c r="F15" s="24"/>
      <c r="G15" s="26"/>
      <c r="H15" s="26"/>
      <c r="I15" s="43"/>
      <c r="J15" s="44"/>
      <c r="K15" s="45"/>
    </row>
    <row r="16" ht="20.1" customHeight="1" spans="2:11">
      <c r="B16" s="23"/>
      <c r="C16" s="24"/>
      <c r="D16" s="27"/>
      <c r="E16" s="23"/>
      <c r="F16" s="24"/>
      <c r="G16" s="26"/>
      <c r="H16" s="26"/>
      <c r="I16" s="43"/>
      <c r="J16" s="44"/>
      <c r="K16" s="45"/>
    </row>
    <row r="17" ht="20.1" customHeight="1" spans="2:11">
      <c r="B17" s="23"/>
      <c r="C17" s="24"/>
      <c r="D17" s="27"/>
      <c r="E17" s="23"/>
      <c r="F17" s="24"/>
      <c r="G17" s="26"/>
      <c r="H17" s="26"/>
      <c r="I17" s="43"/>
      <c r="J17" s="44"/>
      <c r="K17" s="45"/>
    </row>
    <row r="18" ht="20.1" customHeight="1" spans="2:11">
      <c r="B18" s="23"/>
      <c r="C18" s="24"/>
      <c r="D18" s="27"/>
      <c r="E18" s="23"/>
      <c r="F18" s="24"/>
      <c r="G18" s="26"/>
      <c r="H18" s="26"/>
      <c r="I18" s="43"/>
      <c r="J18" s="44"/>
      <c r="K18" s="45"/>
    </row>
    <row r="19" ht="20.1" customHeight="1" spans="2:11">
      <c r="B19" s="23"/>
      <c r="C19" s="24"/>
      <c r="D19" s="27"/>
      <c r="E19" s="23"/>
      <c r="F19" s="24"/>
      <c r="G19" s="26"/>
      <c r="H19" s="26"/>
      <c r="I19" s="43"/>
      <c r="J19" s="44"/>
      <c r="K19" s="45"/>
    </row>
    <row r="20" ht="20.1" customHeight="1" spans="2:11">
      <c r="B20" s="23"/>
      <c r="C20" s="24"/>
      <c r="D20" s="27"/>
      <c r="E20" s="23"/>
      <c r="F20" s="24"/>
      <c r="G20" s="26"/>
      <c r="H20" s="26"/>
      <c r="I20" s="43"/>
      <c r="J20" s="44"/>
      <c r="K20" s="45"/>
    </row>
    <row r="21" ht="20.1" customHeight="1" spans="2:11">
      <c r="B21" s="23"/>
      <c r="C21" s="24"/>
      <c r="D21" s="27"/>
      <c r="E21" s="23"/>
      <c r="F21" s="24"/>
      <c r="G21" s="26"/>
      <c r="H21" s="26"/>
      <c r="I21" s="43"/>
      <c r="J21" s="44"/>
      <c r="K21" s="45"/>
    </row>
    <row r="22" ht="20.1" customHeight="1" spans="2:11">
      <c r="B22" s="23"/>
      <c r="C22" s="24"/>
      <c r="D22" s="27"/>
      <c r="E22" s="23"/>
      <c r="F22" s="24"/>
      <c r="G22" s="26"/>
      <c r="H22" s="26"/>
      <c r="I22" s="43"/>
      <c r="J22" s="44"/>
      <c r="K22" s="45"/>
    </row>
    <row r="23" ht="20.1" customHeight="1" spans="2:11">
      <c r="B23" s="23"/>
      <c r="C23" s="24"/>
      <c r="D23" s="27"/>
      <c r="E23" s="23"/>
      <c r="F23" s="24" t="s">
        <v>73</v>
      </c>
      <c r="G23" s="26"/>
      <c r="H23" s="26"/>
      <c r="I23" s="43"/>
      <c r="J23" s="44"/>
      <c r="K23" s="45"/>
    </row>
    <row r="24" ht="20.1" customHeight="1" spans="2:11">
      <c r="B24" s="23"/>
      <c r="C24" s="24"/>
      <c r="D24" s="27"/>
      <c r="E24" s="23"/>
      <c r="G24" s="26"/>
      <c r="H24" s="26"/>
      <c r="I24" s="43"/>
      <c r="J24" s="44"/>
      <c r="K24" s="45"/>
    </row>
    <row r="25" ht="20.1" customHeight="1" spans="2:11">
      <c r="B25" s="23"/>
      <c r="C25" s="24"/>
      <c r="D25" s="27"/>
      <c r="E25" s="23"/>
      <c r="F25" s="24"/>
      <c r="G25" s="26"/>
      <c r="H25" s="29"/>
      <c r="I25" s="43"/>
      <c r="J25" s="26"/>
      <c r="K25" s="45"/>
    </row>
    <row r="26" ht="20.1" customHeight="1" spans="2:11">
      <c r="B26" s="23"/>
      <c r="C26" s="24"/>
      <c r="D26" s="27"/>
      <c r="E26" s="23"/>
      <c r="F26" s="24"/>
      <c r="G26" s="26"/>
      <c r="H26" s="29"/>
      <c r="I26" s="43"/>
      <c r="J26" s="26"/>
      <c r="K26" s="45"/>
    </row>
    <row r="27" ht="20.1" customHeight="1" spans="2:11">
      <c r="B27" s="23">
        <v>5</v>
      </c>
      <c r="C27" s="24"/>
      <c r="D27" s="25" t="s">
        <v>43</v>
      </c>
      <c r="E27" s="28"/>
      <c r="F27" s="28"/>
      <c r="G27" s="26"/>
      <c r="H27" s="26"/>
      <c r="I27" s="43"/>
      <c r="J27" s="44"/>
      <c r="K27" s="45"/>
    </row>
    <row r="28" ht="20.1" customHeight="1" spans="2:11">
      <c r="B28" s="23">
        <v>6</v>
      </c>
      <c r="C28" s="24"/>
      <c r="D28" s="27"/>
      <c r="E28" s="28"/>
      <c r="F28" s="28"/>
      <c r="G28" s="26"/>
      <c r="H28" s="26"/>
      <c r="I28" s="43"/>
      <c r="J28" s="44"/>
      <c r="K28" s="45"/>
    </row>
    <row r="29" ht="20.1" customHeight="1" spans="2:11">
      <c r="B29" s="23">
        <v>7</v>
      </c>
      <c r="C29" s="24"/>
      <c r="D29" s="30"/>
      <c r="E29" s="28"/>
      <c r="F29" s="28"/>
      <c r="G29" s="26">
        <v>0</v>
      </c>
      <c r="H29" s="26"/>
      <c r="I29" s="43"/>
      <c r="J29" s="44"/>
      <c r="K29" s="45"/>
    </row>
    <row r="30" ht="20.1" customHeight="1" spans="2:11">
      <c r="B30" s="20" t="s">
        <v>45</v>
      </c>
      <c r="C30" s="31"/>
      <c r="D30" s="31"/>
      <c r="E30" s="31"/>
      <c r="F30" s="21"/>
      <c r="G30" s="32">
        <f>SUM(G11:G29)</f>
        <v>0</v>
      </c>
      <c r="H30" s="32">
        <f>SUM(H11:H29)</f>
        <v>0</v>
      </c>
      <c r="I30" s="46">
        <f>SUM(I11:J29)</f>
        <v>0</v>
      </c>
      <c r="J30" s="47"/>
      <c r="K30" s="48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49"/>
      <c r="K31" s="17"/>
    </row>
    <row r="32" ht="20.1" customHeight="1" spans="2:11">
      <c r="B32" s="22" t="s">
        <v>66</v>
      </c>
      <c r="C32" s="22"/>
      <c r="D32" s="22"/>
      <c r="E32" s="22"/>
      <c r="F32" s="22"/>
      <c r="G32" s="22" t="s">
        <v>74</v>
      </c>
      <c r="H32" s="22"/>
      <c r="I32" s="22"/>
      <c r="J32" s="22"/>
      <c r="K32" s="22" t="s">
        <v>75</v>
      </c>
    </row>
    <row r="33" ht="20.1" customHeight="1" spans="2:11">
      <c r="B33" s="33">
        <f>H30</f>
        <v>0</v>
      </c>
      <c r="C33" s="33"/>
      <c r="D33" s="33"/>
      <c r="E33" s="33"/>
      <c r="F33" s="33"/>
      <c r="G33" s="33">
        <f>I30</f>
        <v>0</v>
      </c>
      <c r="H33" s="33"/>
      <c r="I33" s="33"/>
      <c r="J33" s="33"/>
      <c r="K33" s="50">
        <f>SUM(B33:J33)</f>
        <v>0</v>
      </c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 t="s">
        <v>76</v>
      </c>
      <c r="C35" s="17"/>
      <c r="D35" s="17"/>
      <c r="E35" s="17"/>
      <c r="F35" s="17" t="s">
        <v>52</v>
      </c>
      <c r="G35" s="17" t="s">
        <v>77</v>
      </c>
      <c r="H35" s="17"/>
      <c r="I35" s="17"/>
      <c r="J35" s="17" t="s">
        <v>54</v>
      </c>
      <c r="K35" s="17"/>
    </row>
    <row r="38" ht="18.75" spans="1:11">
      <c r="A38" s="2" t="s">
        <v>78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56</v>
      </c>
      <c r="E40" s="6"/>
      <c r="F40" s="7"/>
      <c r="G40" s="7"/>
      <c r="H40" s="6" t="s">
        <v>57</v>
      </c>
      <c r="I40" s="5"/>
      <c r="J40" s="7"/>
      <c r="K40" s="37"/>
    </row>
    <row r="41" ht="20.1" customHeight="1" spans="2:11">
      <c r="B41" s="8"/>
      <c r="C41" s="9"/>
      <c r="D41" s="10" t="s">
        <v>58</v>
      </c>
      <c r="E41" s="10"/>
      <c r="F41" s="11"/>
      <c r="G41" s="11"/>
      <c r="H41" s="10" t="s">
        <v>59</v>
      </c>
      <c r="I41" s="9"/>
      <c r="J41" s="11"/>
      <c r="K41" s="38"/>
    </row>
    <row r="42" ht="20.1" customHeight="1" spans="2:11">
      <c r="B42" s="8"/>
      <c r="C42" s="9"/>
      <c r="D42" s="10" t="s">
        <v>60</v>
      </c>
      <c r="E42" s="10"/>
      <c r="F42" s="12"/>
      <c r="G42" s="11"/>
      <c r="H42" s="10" t="s">
        <v>61</v>
      </c>
      <c r="I42" s="39"/>
      <c r="J42" s="11"/>
      <c r="K42" s="38"/>
    </row>
    <row r="43" ht="20.1" customHeight="1" spans="2:11">
      <c r="B43" s="13"/>
      <c r="C43" s="14"/>
      <c r="D43" s="15"/>
      <c r="E43" s="15"/>
      <c r="F43" s="16"/>
      <c r="G43" s="16"/>
      <c r="H43" s="15" t="s">
        <v>62</v>
      </c>
      <c r="I43" s="40"/>
      <c r="J43" s="41"/>
      <c r="K43" s="42"/>
    </row>
    <row r="44" ht="20.1" customHeight="1"/>
    <row r="45" ht="20.1" customHeight="1" spans="2:11">
      <c r="B45" s="28"/>
      <c r="C45" s="28"/>
      <c r="D45" s="34" t="s">
        <v>79</v>
      </c>
      <c r="E45" s="28" t="s">
        <v>80</v>
      </c>
      <c r="F45" s="28"/>
      <c r="G45" s="26" t="s">
        <v>81</v>
      </c>
      <c r="H45" s="26" t="s">
        <v>82</v>
      </c>
      <c r="I45" s="26" t="s">
        <v>45</v>
      </c>
      <c r="J45" s="26"/>
      <c r="K45" s="51" t="s">
        <v>68</v>
      </c>
    </row>
    <row r="46" ht="20.1" customHeight="1" spans="2:11">
      <c r="B46" s="28">
        <v>1</v>
      </c>
      <c r="C46" s="28"/>
      <c r="D46" s="35"/>
      <c r="E46" s="28"/>
      <c r="F46" s="28"/>
      <c r="G46" s="26">
        <v>100</v>
      </c>
      <c r="H46" s="26">
        <v>2</v>
      </c>
      <c r="I46" s="43">
        <f>G46*H46</f>
        <v>200</v>
      </c>
      <c r="J46" s="44"/>
      <c r="K46" s="52"/>
    </row>
    <row r="47" ht="20.1" customHeight="1" spans="2:11">
      <c r="B47" s="28">
        <v>2</v>
      </c>
      <c r="C47" s="28"/>
      <c r="D47" s="35"/>
      <c r="E47" s="28"/>
      <c r="F47" s="28"/>
      <c r="G47" s="26">
        <v>0</v>
      </c>
      <c r="H47" s="26">
        <v>2</v>
      </c>
      <c r="I47" s="43">
        <f t="shared" ref="I47:I48" si="0">G47*H47</f>
        <v>0</v>
      </c>
      <c r="J47" s="44"/>
      <c r="K47" s="52"/>
    </row>
    <row r="48" ht="20.1" customHeight="1" spans="2:11">
      <c r="B48" s="28">
        <v>3</v>
      </c>
      <c r="C48" s="28"/>
      <c r="D48" s="35"/>
      <c r="E48" s="28"/>
      <c r="F48" s="28"/>
      <c r="G48" s="26">
        <v>0</v>
      </c>
      <c r="H48" s="26">
        <v>2</v>
      </c>
      <c r="I48" s="43">
        <f t="shared" si="0"/>
        <v>0</v>
      </c>
      <c r="J48" s="44"/>
      <c r="K48" s="52"/>
    </row>
    <row r="49" ht="20.1" customHeight="1" spans="2:11">
      <c r="B49" s="20" t="s">
        <v>45</v>
      </c>
      <c r="C49" s="31"/>
      <c r="D49" s="31"/>
      <c r="E49" s="31"/>
      <c r="F49" s="21"/>
      <c r="G49" s="32"/>
      <c r="H49" s="32">
        <f>SUM(H31:H48)</f>
        <v>6</v>
      </c>
      <c r="I49" s="46">
        <f>SUM(I46:J48)</f>
        <v>200</v>
      </c>
      <c r="J49" s="47"/>
      <c r="K49" s="48"/>
    </row>
    <row r="50" ht="20.1" customHeight="1" spans="2:11">
      <c r="B50" s="17" t="s">
        <v>76</v>
      </c>
      <c r="C50" s="17"/>
      <c r="D50" s="17"/>
      <c r="E50" s="17"/>
      <c r="F50" s="17" t="s">
        <v>52</v>
      </c>
      <c r="G50" s="17" t="s">
        <v>77</v>
      </c>
      <c r="H50" s="17"/>
      <c r="I50" s="17"/>
      <c r="J50" s="17" t="s">
        <v>54</v>
      </c>
      <c r="K5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7"/>
    <mergeCell ref="D27:D2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2018-12-21T02:42:47Z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