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/>
  <xr:revisionPtr revIDLastSave="0" documentId="13_ncr:1_{8772C4BE-500A-446C-97D8-DCAEC748428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P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7" i="2"/>
  <c r="F5" i="2"/>
  <c r="F3" i="2"/>
  <c r="F4" i="2"/>
  <c r="F8" i="2"/>
  <c r="F6" i="2"/>
  <c r="F2" i="2"/>
  <c r="F10" i="2" l="1"/>
  <c r="F11" i="2" s="1"/>
  <c r="F12" i="2" l="1"/>
  <c r="F13" i="2" l="1"/>
</calcChain>
</file>

<file path=xl/sharedStrings.xml><?xml version="1.0" encoding="utf-8"?>
<sst xmlns="http://schemas.openxmlformats.org/spreadsheetml/2006/main" count="27" uniqueCount="24">
  <si>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</si>
  <si>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</si>
  <si>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</si>
  <si>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</si>
  <si>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</si>
  <si>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</si>
  <si>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</si>
  <si>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</si>
  <si>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</si>
  <si>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</si>
  <si>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</si>
  <si>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</si>
  <si>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</si>
  <si>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</si>
  <si>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北京临空皇冠假日</t>
    <phoneticPr fontId="1" type="noConversion"/>
  </si>
  <si>
    <t>用餐</t>
    <phoneticPr fontId="1" type="noConversion"/>
  </si>
  <si>
    <t>杭州</t>
    <phoneticPr fontId="1" type="noConversion"/>
  </si>
  <si>
    <t>广州日航酒店</t>
    <phoneticPr fontId="1" type="noConversion"/>
  </si>
  <si>
    <t>8月4-6日</t>
    <phoneticPr fontId="1" type="noConversion"/>
  </si>
  <si>
    <t>预计每天30人</t>
    <phoneticPr fontId="1" type="noConversion"/>
  </si>
  <si>
    <t>茶歇费</t>
    <phoneticPr fontId="1" type="noConversion"/>
  </si>
  <si>
    <t>三天一共</t>
    <phoneticPr fontId="1" type="noConversion"/>
  </si>
  <si>
    <t>8月25日-28日，8月26-28日</t>
    <phoneticPr fontId="1" type="noConversion"/>
  </si>
  <si>
    <t>预计每批50人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</si>
</sst>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tabSelected="1" topLeftCell="B1" zoomScaleNormal="100" workbookViewId="0">
      <selection activeCell="F5" sqref="F5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3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21" t="s">
        <v>16</v>
      </c>
      <c r="B2" s="21" t="s">
        <v>17</v>
      </c>
      <c r="C2" s="10" t="s">
        <v>1</v>
      </c>
      <c r="D2" s="14">
        <v>3</v>
      </c>
      <c r="E2" s="10">
        <v>4500</v>
      </c>
      <c r="F2" s="10">
        <f>D2*E2</f>
        <v>13500</v>
      </c>
      <c r="G2" s="15" t="s">
        <v>18</v>
      </c>
    </row>
    <row r="3" spans="1:7" s="7" customFormat="1" x14ac:dyDescent="0.35">
      <c r="A3" s="22"/>
      <c r="B3" s="22"/>
      <c r="C3" s="10" t="s">
        <v>15</v>
      </c>
      <c r="D3" s="14">
        <v>90</v>
      </c>
      <c r="E3" s="10">
        <v>58</v>
      </c>
      <c r="F3" s="10">
        <f t="shared" ref="F3:F4" si="0">D3*E3</f>
        <v>5220</v>
      </c>
      <c r="G3" s="10" t="s">
        <v>19</v>
      </c>
    </row>
    <row r="4" spans="1:7" s="7" customFormat="1" x14ac:dyDescent="0.35">
      <c r="A4" s="22"/>
      <c r="B4" s="22"/>
      <c r="C4" s="10" t="s">
        <v>20</v>
      </c>
      <c r="D4" s="14">
        <v>1</v>
      </c>
      <c r="E4" s="10">
        <v>200</v>
      </c>
      <c r="F4" s="10">
        <f t="shared" si="0"/>
        <v>200</v>
      </c>
      <c r="G4" s="10" t="s">
        <v>21</v>
      </c>
    </row>
    <row r="5" spans="1:7" s="7" customFormat="1" x14ac:dyDescent="0.35">
      <c r="A5" s="22"/>
      <c r="B5" s="22"/>
      <c r="C5" s="10" t="s">
        <v>8</v>
      </c>
      <c r="D5" s="14"/>
      <c r="E5" s="10"/>
      <c r="F5" s="10">
        <f>F2+F3+F4</f>
        <v>18920</v>
      </c>
      <c r="G5" s="10"/>
    </row>
    <row r="6" spans="1:7" s="7" customFormat="1" x14ac:dyDescent="0.35">
      <c r="A6" s="12"/>
      <c r="B6" s="21" t="s">
        <v>14</v>
      </c>
      <c r="C6" s="10" t="s">
        <v>1</v>
      </c>
      <c r="D6" s="14">
        <v>7</v>
      </c>
      <c r="E6" s="10">
        <v>4800</v>
      </c>
      <c r="F6" s="10">
        <f>D6*E6</f>
        <v>33600</v>
      </c>
      <c r="G6" s="15" t="s">
        <v>22</v>
      </c>
    </row>
    <row r="7" spans="1:7" s="7" customFormat="1" x14ac:dyDescent="0.35">
      <c r="A7" s="17"/>
      <c r="B7" s="22"/>
      <c r="C7" s="10" t="s">
        <v>1</v>
      </c>
      <c r="D7" s="14">
        <v>1</v>
      </c>
      <c r="E7" s="10">
        <v>10000</v>
      </c>
      <c r="F7" s="10">
        <f>D7*E7</f>
        <v>10000</v>
      </c>
      <c r="G7" s="15">
        <v>44437</v>
      </c>
    </row>
    <row r="8" spans="1:7" s="7" customFormat="1" x14ac:dyDescent="0.35">
      <c r="A8" s="12"/>
      <c r="B8" s="22"/>
      <c r="C8" s="10" t="s">
        <v>11</v>
      </c>
      <c r="D8" s="14">
        <v>400</v>
      </c>
      <c r="E8" s="10">
        <v>68</v>
      </c>
      <c r="F8" s="10">
        <f>D8*E8</f>
        <v>27200</v>
      </c>
      <c r="G8" s="16" t="s">
        <v>23</v>
      </c>
    </row>
    <row r="9" spans="1:7" s="7" customFormat="1" x14ac:dyDescent="0.35">
      <c r="A9" s="12"/>
      <c r="B9" s="23"/>
      <c r="C9" s="10" t="s">
        <v>8</v>
      </c>
      <c r="D9" s="14"/>
      <c r="E9" s="10"/>
      <c r="F9" s="10">
        <f>F6+F8+F7</f>
        <v>70800</v>
      </c>
      <c r="G9" s="10"/>
    </row>
    <row r="10" spans="1:7" x14ac:dyDescent="0.35">
      <c r="A10" s="18" t="s">
        <v>9</v>
      </c>
      <c r="B10" s="18"/>
      <c r="C10" s="18"/>
      <c r="D10" s="11"/>
      <c r="E10" s="3"/>
      <c r="F10" s="5">
        <f>(F5+F9)*0.08</f>
        <v>7177.6</v>
      </c>
      <c r="G10" s="1"/>
    </row>
    <row r="11" spans="1:7" x14ac:dyDescent="0.35">
      <c r="A11" s="19" t="s">
        <v>13</v>
      </c>
      <c r="B11" s="20"/>
      <c r="C11" s="20"/>
      <c r="D11" s="11"/>
      <c r="E11" s="6"/>
      <c r="F11" s="5">
        <f>F5+F10+F9</f>
        <v>96897.600000000006</v>
      </c>
      <c r="G11" s="9"/>
    </row>
    <row r="12" spans="1:7" x14ac:dyDescent="0.35">
      <c r="A12" s="18" t="s">
        <v>10</v>
      </c>
      <c r="B12" s="18"/>
      <c r="C12" s="18"/>
      <c r="D12" s="4"/>
      <c r="E12" s="3"/>
      <c r="F12" s="8">
        <f>F11*0.06</f>
        <v>5813.8559999999998</v>
      </c>
      <c r="G12" s="8"/>
    </row>
    <row r="13" spans="1:7" x14ac:dyDescent="0.35">
      <c r="A13" s="18" t="s">
        <v>12</v>
      </c>
      <c r="B13" s="18"/>
      <c r="C13" s="18"/>
      <c r="D13" s="11"/>
      <c r="E13" s="3"/>
      <c r="F13" s="5">
        <f>F11+F12</f>
        <v>102711.45600000001</v>
      </c>
      <c r="G13" s="8"/>
    </row>
  </sheetData>
  <mergeCells count="7">
    <mergeCell ref="A13:C13"/>
    <mergeCell ref="A10:C10"/>
    <mergeCell ref="A12:C12"/>
    <mergeCell ref="A11:C11"/>
    <mergeCell ref="A2:A5"/>
    <mergeCell ref="B2:B5"/>
    <mergeCell ref="B6:B9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2021-08-03T06:03:21Z</dcterms:modified>
</cp:coreProperties>
</file>