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740"/>
  </bookViews>
  <sheets>
    <sheet name="兼职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<sst xmlns="http://schemas.openxmlformats.org/spreadsheetml/2006/main" count="55" uniqueCount="55">
  <si>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</si>
  <si>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团号：HMZA-230605-ZJT806</t>
  </si>
  <si>
    <t>会议日期：6月8日-6月9日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</si>
  <si>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</si>
  <si>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</si>
  <si>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</si>
  <si>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</si>
  <si>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</si>
  <si>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</si>
  <si>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</si>
  <si>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</si>
  <si>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</si>
  <si>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</si>
  <si>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</si>
  <si>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</si>
  <si>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</si>
  <si>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</si>
  <si>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</si>
  <si>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</si>
  <si>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</si>
  <si>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</si>
  <si>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</si>
  <si>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</si>
  <si>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</si>
  <si>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</si>
  <si>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</si>
  <si>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</si>
  <si>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</si>
  <si>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</si>
  <si>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</si>
  <si>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</si>
  <si>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</si>
  <si>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</si>
  <si>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</si>
  <si>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</si>
  <si>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</si>
  <si>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</si>
  <si>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</si>
  <si>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</si>
  <si>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</si>
  <si>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</si>
  <si>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</si>
  <si>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兼职房费</t>
  </si>
  <si>
    <t>兼职打车费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</si>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</sst>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L18" sqref="L18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9" max="9" width="24.8796296296296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158</v>
      </c>
      <c r="G45" s="15">
        <v>0</v>
      </c>
      <c r="H45" s="15">
        <f t="shared" si="0"/>
        <v>158</v>
      </c>
      <c r="I45" s="13" t="s">
        <v>42</v>
      </c>
      <c r="J45" s="44"/>
    </row>
    <row r="46" customHeight="1" spans="1:10">
      <c r="A46" s="26"/>
      <c r="B46" s="14"/>
      <c r="C46" s="15"/>
      <c r="D46" s="16"/>
      <c r="E46" s="15"/>
      <c r="F46" s="15">
        <f>13.34+20.5</f>
        <v>33.84</v>
      </c>
      <c r="G46" s="15">
        <v>0</v>
      </c>
      <c r="H46" s="15">
        <f t="shared" ref="H46:H51" si="19">F46+G46</f>
        <v>33.84</v>
      </c>
      <c r="I46" s="13" t="s">
        <v>43</v>
      </c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44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191.84</v>
      </c>
      <c r="G52" s="19">
        <f t="shared" ref="G52:H52" si="21">SUM(G45:G51)</f>
        <v>0</v>
      </c>
      <c r="H52" s="19">
        <f t="shared" si="21"/>
        <v>191.84</v>
      </c>
      <c r="I52" s="39"/>
      <c r="J52" s="46"/>
    </row>
    <row r="53" customHeight="1" spans="1:10">
      <c r="A53" s="17"/>
      <c r="B53" s="18" t="s">
        <v>45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191.84</v>
      </c>
      <c r="G53" s="19">
        <f t="shared" si="22"/>
        <v>0</v>
      </c>
      <c r="H53" s="19">
        <f t="shared" si="22"/>
        <v>191.84</v>
      </c>
      <c r="I53" s="39"/>
      <c r="J53" s="47"/>
    </row>
    <row r="57" customHeight="1" spans="1:9">
      <c r="A57" s="27" t="s">
        <v>46</v>
      </c>
      <c r="B57" s="28"/>
      <c r="C57" s="29" t="s">
        <v>47</v>
      </c>
      <c r="D57" s="29"/>
      <c r="E57" s="29" t="s">
        <v>48</v>
      </c>
      <c r="F57" s="29"/>
      <c r="G57" s="29" t="s">
        <v>49</v>
      </c>
      <c r="H57" s="29"/>
      <c r="I57" s="48" t="s">
        <v>50</v>
      </c>
    </row>
    <row r="58" customHeight="1" spans="1:9">
      <c r="A58" s="30">
        <f>E53</f>
        <v>0</v>
      </c>
      <c r="B58" s="31"/>
      <c r="C58" s="31">
        <f>H53</f>
        <v>191.84</v>
      </c>
      <c r="D58" s="31"/>
      <c r="E58" s="31">
        <f>F53</f>
        <v>191.84</v>
      </c>
      <c r="F58" s="31"/>
      <c r="G58" s="31">
        <f>G53</f>
        <v>0</v>
      </c>
      <c r="H58" s="31"/>
      <c r="I58" s="49">
        <f>A58-C58</f>
        <v>-191.84</v>
      </c>
    </row>
    <row r="60" customHeight="1" spans="1:9">
      <c r="A60" s="32" t="s">
        <v>51</v>
      </c>
      <c r="B60" s="33"/>
      <c r="C60" s="34" t="s">
        <v>52</v>
      </c>
      <c r="D60" s="32"/>
      <c r="E60" s="32" t="s">
        <v>53</v>
      </c>
      <c r="F60" s="32"/>
      <c r="G60" s="32" t="s">
        <v>54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6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兼职报销明细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2023-06-19T05:48:17Z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764DA3FA5C0A40D88A061EF8CDF50B45_13</vt:lpwstr>
  </property>
</Properties>
</file>