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上会补助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<sst xmlns="http://schemas.openxmlformats.org/spreadsheetml/2006/main" count="99">
  <si>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</si>
  <si>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</si>
  <si>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</si>
  <si>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</si>
  <si>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</si>
  <si>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</si>
  <si>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</si>
  <si>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</si>
  <si>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</si>
  <si>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</si>
  <si>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</si>
  <si>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</si>
  <si>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</si>
  <si>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</si>
  <si>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</si>
  <si>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</si>
  <si>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</si>
  <si>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</si>
  <si>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</si>
  <si>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</si>
  <si>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</si>
  <si>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</si>
  <si>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</si>
  <si>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</si>
  <si>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</si>
  <si>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</si>
  <si>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</si>
  <si>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</si>
  <si>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</si>
  <si>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</si>
  <si>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</si>
  <si>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</si>
  <si>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</si>
  <si>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</si>
  <si>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</si>
  <si>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</si>
  <si>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</si>
  <si>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</si>
  <si>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</si>
  <si>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</si>
  <si>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</si>
  <si>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</si>
  <si>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</si>
  <si>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</si>
  <si>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</si>
  <si>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</si>
  <si>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</si>
  <si>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</si>
  <si>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</si>
  <si>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</si>
  <si>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</si>
  <si>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</si>
  <si>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</si>
  <si>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</si>
  <si>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</si>
  <si>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伍晓莹</t>
  </si>
  <si>
    <t>职位:</t>
  </si>
  <si>
    <t>业务助理</t>
  </si>
  <si>
    <t>发生地:</t>
  </si>
  <si>
    <t>阳江</t>
  </si>
  <si>
    <t>部门:</t>
  </si>
  <si>
    <t>会奖9部</t>
  </si>
  <si>
    <t>发生日期:</t>
  </si>
  <si>
    <t>2018/5/25-26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</si>
  <si>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</si>
  <si>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</si>
  <si>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</si>
  <si>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</si>
  <si>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</si>
  <si>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</si>
  <si>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</si>
  <si>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</si>
  <si>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</si>
  <si>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</si>
  <si>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</si>
  <si>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</si>
  <si>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</si>
  <si>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</si>
  <si>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</si>
  <si>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</si>
  <si>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</si>
  <si>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报销人:伍晓莹</t>
  </si>
  <si>
    <t>合规:</t>
  </si>
  <si>
    <t>【员工上会补助统计单】</t>
  </si>
  <si>
    <t>新疆</t>
  </si>
  <si>
    <t>2018/6/2-7</t>
  </si>
  <si>
    <t>KMQA-180602-LYG711</t>
  </si>
  <si>
    <t>出差城市</t>
  </si>
  <si>
    <t>出差起止日期</t>
  </si>
  <si>
    <t>每天金额</t>
  </si>
  <si>
    <t>天数</t>
  </si>
  <si>
    <t>2018/6/2-3</t>
  </si>
  <si>
    <t>周末</t>
  </si>
  <si>
    <t>2018/6/3-7</t>
  </si>
  <si>
    <t>平日</t>
  </si>
  <si>
    <t>厦门</t>
  </si>
  <si>
    <t>2018/6/10-12</t>
  </si>
  <si>
    <t>HMQA-180610-BAK715</t>
  </si>
  <si>
    <t>2018/6/11-12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</si>
</sst>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41" formatCode="_ * #,##0_ ;_ * \-#,##0_ ;_ * &quot;-&quot;_ ;_ @_ 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0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19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6" borderId="18" applyNumberFormat="0" applyAlignment="0" applyProtection="0">
      <alignment vertical="center"/>
    </xf>
    <xf numFmtId="0" fontId="31" fillId="16" borderId="22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14" fontId="2" fillId="2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14" fontId="2" fillId="3" borderId="6" xfId="50" applyNumberFormat="1" applyFont="1" applyFill="1" applyBorder="1" applyAlignment="1">
      <alignment horizontal="center" vertical="center"/>
    </xf>
    <xf numFmtId="177" fontId="2" fillId="3" borderId="7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50">
      <alignment vertical="center"/>
    </xf>
    <xf numFmtId="0" fontId="5" fillId="0" borderId="0" xfId="50" applyFont="1">
      <alignment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2" fillId="3" borderId="6" xfId="50" applyFont="1" applyFill="1" applyBorder="1" applyAlignment="1">
      <alignment vertical="center"/>
    </xf>
    <xf numFmtId="178" fontId="2" fillId="0" borderId="0" xfId="50" applyNumberFormat="1" applyFont="1" applyBorder="1" applyAlignment="1">
      <alignment horizontal="left" vertical="center"/>
    </xf>
    <xf numFmtId="179" fontId="3" fillId="0" borderId="6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9" fontId="9" fillId="6" borderId="6" xfId="0" applyNumberFormat="1" applyFont="1" applyFill="1" applyBorder="1" applyAlignment="1">
      <alignment horizontal="center" vertical="center"/>
    </xf>
    <xf numFmtId="179" fontId="9" fillId="7" borderId="6" xfId="0" applyNumberFormat="1" applyFont="1" applyFill="1" applyBorder="1" applyAlignment="1">
      <alignment horizontal="center" vertical="center"/>
    </xf>
    <xf numFmtId="180" fontId="9" fillId="6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8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180" fontId="7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178" fontId="10" fillId="3" borderId="7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11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7" fillId="8" borderId="6" xfId="0" applyFont="1" applyFill="1" applyBorder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9" fillId="9" borderId="6" xfId="0" applyFont="1" applyFill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91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4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91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91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3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4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2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3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4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91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6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0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workbookViewId="0">
      <selection activeCell="M16" sqref="M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7"/>
      <c r="C1" s="37"/>
      <c r="D1" s="37"/>
      <c r="E1" s="37"/>
      <c r="F1" s="37"/>
      <c r="G1" s="37"/>
      <c r="H1" s="37"/>
      <c r="I1" s="37"/>
      <c r="J1" s="37"/>
      <c r="K1" s="37"/>
    </row>
    <row r="3" ht="18.75" spans="2:11">
      <c r="B3" s="1" t="s">
        <v>53</v>
      </c>
      <c r="C3" s="1"/>
      <c r="D3" s="1"/>
      <c r="E3" s="1"/>
      <c r="F3" s="1"/>
      <c r="G3" s="1"/>
      <c r="H3" s="1"/>
      <c r="I3" s="1"/>
      <c r="J3" s="1"/>
      <c r="K3" s="1"/>
    </row>
    <row r="4" ht="20.1" customHeight="1" spans="2:11">
      <c r="B4" s="38"/>
      <c r="C4" s="38"/>
      <c r="D4" s="38"/>
      <c r="E4" s="38"/>
      <c r="F4" s="38"/>
      <c r="G4" s="38"/>
      <c r="H4" s="38"/>
      <c r="I4" s="38"/>
      <c r="J4" s="38"/>
      <c r="K4" s="48"/>
    </row>
    <row r="5" ht="20.1" customHeight="1" spans="2:11">
      <c r="B5" s="2"/>
      <c r="C5" s="3"/>
      <c r="D5" s="4" t="s">
        <v>54</v>
      </c>
      <c r="E5" s="4"/>
      <c r="F5" s="5" t="s">
        <v>55</v>
      </c>
      <c r="G5" s="5"/>
      <c r="H5" s="4" t="s">
        <v>56</v>
      </c>
      <c r="I5" s="3"/>
      <c r="J5" s="5" t="s">
        <v>57</v>
      </c>
      <c r="K5" s="29"/>
    </row>
    <row r="6" ht="20.1" customHeight="1" spans="2:11">
      <c r="B6" s="6"/>
      <c r="C6" s="7"/>
      <c r="D6" s="8" t="s">
        <v>58</v>
      </c>
      <c r="E6" s="8"/>
      <c r="F6" s="9" t="s">
        <v>59</v>
      </c>
      <c r="G6" s="9"/>
      <c r="H6" s="8" t="s">
        <v>60</v>
      </c>
      <c r="I6" s="7"/>
      <c r="J6" s="9" t="s">
        <v>61</v>
      </c>
      <c r="K6" s="30"/>
    </row>
    <row r="7" ht="20.1" customHeight="1" spans="2:11">
      <c r="B7" s="6"/>
      <c r="C7" s="7"/>
      <c r="D7" s="8" t="s">
        <v>62</v>
      </c>
      <c r="E7" s="8"/>
      <c r="F7" s="10" t="s">
        <v>63</v>
      </c>
      <c r="G7" s="9"/>
      <c r="H7" s="8" t="s">
        <v>64</v>
      </c>
      <c r="I7" s="11"/>
      <c r="J7" s="10">
        <v>43301</v>
      </c>
      <c r="K7" s="3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16"/>
      <c r="J8" s="15"/>
      <c r="K8" s="31"/>
    </row>
    <row r="9" ht="20.1" customHeight="1" spans="2:11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0.1" customHeight="1" spans="2:11">
      <c r="B10" s="39" t="s">
        <v>3</v>
      </c>
      <c r="C10" s="40"/>
      <c r="D10" s="23" t="s">
        <v>66</v>
      </c>
      <c r="E10" s="23" t="s">
        <v>67</v>
      </c>
      <c r="F10" s="25"/>
      <c r="G10" s="41" t="s">
        <v>68</v>
      </c>
      <c r="H10" s="25" t="s">
        <v>69</v>
      </c>
      <c r="I10" s="23" t="s">
        <v>70</v>
      </c>
      <c r="J10" s="25"/>
      <c r="K10" s="41" t="s">
        <v>71</v>
      </c>
    </row>
    <row r="11" ht="20.1" customHeight="1" spans="2:11">
      <c r="B11" s="42">
        <v>1</v>
      </c>
      <c r="C11" s="43"/>
      <c r="D11" s="44" t="s">
        <v>72</v>
      </c>
      <c r="E11" s="42" t="s">
        <v>73</v>
      </c>
      <c r="F11" s="43"/>
      <c r="G11" s="19">
        <v>0</v>
      </c>
      <c r="H11" s="19"/>
      <c r="I11" s="22"/>
      <c r="J11" s="33"/>
      <c r="K11" s="49" t="s">
        <v>74</v>
      </c>
    </row>
    <row r="12" ht="20.1" customHeight="1" spans="2:11">
      <c r="B12" s="42">
        <v>2</v>
      </c>
      <c r="C12" s="43"/>
      <c r="D12" s="45"/>
      <c r="E12" s="17" t="s">
        <v>75</v>
      </c>
      <c r="F12" s="17"/>
      <c r="G12" s="19">
        <v>110.16</v>
      </c>
      <c r="H12" s="19">
        <v>110.16</v>
      </c>
      <c r="I12" s="22"/>
      <c r="J12" s="33"/>
      <c r="K12" s="49" t="s">
        <v>76</v>
      </c>
    </row>
    <row r="13" ht="20.1" customHeight="1" spans="2:11">
      <c r="B13" s="42">
        <v>3</v>
      </c>
      <c r="C13" s="43"/>
      <c r="D13" s="45"/>
      <c r="E13" s="42" t="s">
        <v>77</v>
      </c>
      <c r="F13" s="43"/>
      <c r="G13" s="19">
        <v>0</v>
      </c>
      <c r="H13" s="19"/>
      <c r="I13" s="22"/>
      <c r="J13" s="33"/>
      <c r="K13" s="49" t="s">
        <v>74</v>
      </c>
    </row>
    <row r="14" ht="20.1" customHeight="1" spans="2:11">
      <c r="B14" s="42">
        <v>4</v>
      </c>
      <c r="C14" s="43"/>
      <c r="D14" s="45"/>
      <c r="E14" s="42" t="s">
        <v>78</v>
      </c>
      <c r="F14" s="43"/>
      <c r="G14" s="19">
        <v>168</v>
      </c>
      <c r="H14" s="19">
        <v>168</v>
      </c>
      <c r="I14" s="22"/>
      <c r="J14" s="33"/>
      <c r="K14" s="49"/>
    </row>
    <row r="15" ht="20.1" customHeight="1" spans="2:11">
      <c r="B15" s="42">
        <v>5</v>
      </c>
      <c r="C15" s="43"/>
      <c r="D15" s="44" t="s">
        <v>41</v>
      </c>
      <c r="E15" s="17"/>
      <c r="F15" s="17"/>
      <c r="G15" s="19">
        <v>0</v>
      </c>
      <c r="H15" s="19"/>
      <c r="I15" s="22"/>
      <c r="J15" s="33"/>
      <c r="K15" s="49"/>
    </row>
    <row r="16" ht="20.1" customHeight="1" spans="2:11">
      <c r="B16" s="42">
        <v>6</v>
      </c>
      <c r="C16" s="43"/>
      <c r="D16" s="45"/>
      <c r="E16" s="17"/>
      <c r="F16" s="17"/>
      <c r="G16" s="19">
        <v>0</v>
      </c>
      <c r="H16" s="19"/>
      <c r="I16" s="22"/>
      <c r="J16" s="33"/>
      <c r="K16" s="49"/>
    </row>
    <row r="17" ht="20.1" customHeight="1" spans="2:11">
      <c r="B17" s="42">
        <v>7</v>
      </c>
      <c r="C17" s="43"/>
      <c r="D17" s="46"/>
      <c r="E17" s="17"/>
      <c r="F17" s="17"/>
      <c r="G17" s="19">
        <v>0</v>
      </c>
      <c r="H17" s="19"/>
      <c r="I17" s="22"/>
      <c r="J17" s="33"/>
      <c r="K17" s="49"/>
    </row>
    <row r="18" ht="20.1" customHeight="1" spans="2:11">
      <c r="B18" s="23" t="s">
        <v>43</v>
      </c>
      <c r="C18" s="24"/>
      <c r="D18" s="24"/>
      <c r="E18" s="24"/>
      <c r="F18" s="25"/>
      <c r="G18" s="26">
        <f>SUM(G11:G17)</f>
        <v>278.16</v>
      </c>
      <c r="H18" s="26">
        <f>SUM(H11:H17)</f>
        <v>278.16</v>
      </c>
      <c r="I18" s="27">
        <f>SUM(I11:J17)</f>
        <v>0</v>
      </c>
      <c r="J18" s="35"/>
      <c r="K18" s="36"/>
    </row>
    <row r="19" ht="20.1" customHeight="1" spans="2:11">
      <c r="B19" s="28"/>
      <c r="C19" s="28"/>
      <c r="D19" s="28"/>
      <c r="E19" s="28"/>
      <c r="F19" s="28"/>
      <c r="G19" s="28"/>
      <c r="H19" s="28"/>
      <c r="I19" s="28"/>
      <c r="J19" s="50"/>
      <c r="K19" s="28"/>
    </row>
    <row r="20" ht="20.1" customHeight="1" spans="2:11">
      <c r="B20" s="41" t="s">
        <v>69</v>
      </c>
      <c r="C20" s="41"/>
      <c r="D20" s="41"/>
      <c r="E20" s="41"/>
      <c r="F20" s="41"/>
      <c r="G20" s="41" t="s">
        <v>79</v>
      </c>
      <c r="H20" s="41"/>
      <c r="I20" s="41"/>
      <c r="J20" s="41"/>
      <c r="K20" s="41" t="s">
        <v>80</v>
      </c>
    </row>
    <row r="21" ht="20.1" customHeight="1" spans="2:11">
      <c r="B21" s="47">
        <f>G18</f>
        <v>278.16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51">
        <f>SUM(B21:J21)</f>
        <v>278.16</v>
      </c>
    </row>
    <row r="22" ht="20.1" customHeight="1" spans="2:11"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ht="20.1" customHeight="1" spans="2:11">
      <c r="B23" s="28" t="s">
        <v>81</v>
      </c>
      <c r="C23" s="28"/>
      <c r="D23" s="28"/>
      <c r="E23" s="28"/>
      <c r="F23" s="28" t="s">
        <v>50</v>
      </c>
      <c r="G23" s="28" t="s">
        <v>82</v>
      </c>
      <c r="H23" s="28"/>
      <c r="I23" s="28"/>
      <c r="J23" s="28" t="s">
        <v>52</v>
      </c>
      <c r="K23" s="28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38" sqref="F38"/>
    </sheetView>
  </sheetViews>
  <sheetFormatPr defaultColWidth="9" defaultRowHeight="13.5"/>
  <cols>
    <col min="2" max="2" width="9" hidden="1" customWidth="1"/>
  </cols>
  <sheetData>
    <row r="1" ht="18.75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1">
      <c r="A2" s="1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4.25" spans="1:10">
      <c r="A3" s="2"/>
      <c r="B3" s="3"/>
      <c r="C3" s="4" t="s">
        <v>54</v>
      </c>
      <c r="D3" s="4"/>
      <c r="E3" s="5" t="s">
        <v>55</v>
      </c>
      <c r="F3" s="5"/>
      <c r="G3" s="4" t="s">
        <v>56</v>
      </c>
      <c r="H3" s="3"/>
      <c r="I3" s="5" t="s">
        <v>57</v>
      </c>
      <c r="J3" s="29"/>
    </row>
    <row r="4" ht="14.25" spans="1:10">
      <c r="A4" s="6"/>
      <c r="B4" s="7"/>
      <c r="C4" s="8" t="s">
        <v>58</v>
      </c>
      <c r="D4" s="8"/>
      <c r="E4" s="9" t="s">
        <v>84</v>
      </c>
      <c r="F4" s="9"/>
      <c r="G4" s="8" t="s">
        <v>60</v>
      </c>
      <c r="H4" s="7"/>
      <c r="I4" s="9" t="s">
        <v>61</v>
      </c>
      <c r="J4" s="30"/>
    </row>
    <row r="5" ht="14.25" spans="1:10">
      <c r="A5" s="6"/>
      <c r="B5" s="7"/>
      <c r="C5" s="8" t="s">
        <v>62</v>
      </c>
      <c r="D5" s="8"/>
      <c r="E5" s="10" t="s">
        <v>85</v>
      </c>
      <c r="F5" s="9"/>
      <c r="G5" s="8" t="s">
        <v>64</v>
      </c>
      <c r="H5" s="11"/>
      <c r="I5" s="10">
        <v>43265</v>
      </c>
      <c r="J5" s="30"/>
    </row>
    <row r="6" ht="14.25" spans="1:10">
      <c r="A6" s="12"/>
      <c r="B6" s="13"/>
      <c r="C6" s="14"/>
      <c r="D6" s="14"/>
      <c r="E6" s="15"/>
      <c r="F6" s="15"/>
      <c r="G6" s="14" t="s">
        <v>65</v>
      </c>
      <c r="H6" s="16"/>
      <c r="I6" s="15" t="s">
        <v>86</v>
      </c>
      <c r="J6" s="31"/>
    </row>
    <row r="8" ht="14.25" spans="1:10">
      <c r="A8" s="17"/>
      <c r="B8" s="17"/>
      <c r="C8" s="18" t="s">
        <v>87</v>
      </c>
      <c r="D8" s="17" t="s">
        <v>88</v>
      </c>
      <c r="E8" s="17"/>
      <c r="F8" s="19" t="s">
        <v>89</v>
      </c>
      <c r="G8" s="19" t="s">
        <v>90</v>
      </c>
      <c r="H8" s="19" t="s">
        <v>43</v>
      </c>
      <c r="I8" s="19"/>
      <c r="J8" s="32" t="s">
        <v>71</v>
      </c>
    </row>
    <row r="9" ht="14.25" spans="1:10">
      <c r="A9" s="17">
        <v>1</v>
      </c>
      <c r="B9" s="17"/>
      <c r="C9" s="20" t="s">
        <v>84</v>
      </c>
      <c r="D9" s="21" t="s">
        <v>91</v>
      </c>
      <c r="E9" s="17"/>
      <c r="F9" s="19">
        <v>200</v>
      </c>
      <c r="G9" s="19">
        <v>2</v>
      </c>
      <c r="H9" s="22">
        <f>F9*G9</f>
        <v>400</v>
      </c>
      <c r="I9" s="33"/>
      <c r="J9" s="34" t="s">
        <v>92</v>
      </c>
    </row>
    <row r="10" ht="14.25" spans="1:10">
      <c r="A10" s="17">
        <v>2</v>
      </c>
      <c r="B10" s="17"/>
      <c r="C10" s="20" t="s">
        <v>84</v>
      </c>
      <c r="D10" s="21" t="s">
        <v>93</v>
      </c>
      <c r="E10" s="17"/>
      <c r="F10" s="19">
        <v>100</v>
      </c>
      <c r="G10" s="19">
        <v>4</v>
      </c>
      <c r="H10" s="22">
        <f>F10*G10</f>
        <v>400</v>
      </c>
      <c r="I10" s="33"/>
      <c r="J10" s="34" t="s">
        <v>94</v>
      </c>
    </row>
    <row r="11" ht="14.25" spans="1:10">
      <c r="A11" s="17">
        <v>3</v>
      </c>
      <c r="B11" s="17"/>
      <c r="C11" s="20"/>
      <c r="D11" s="17"/>
      <c r="E11" s="17"/>
      <c r="F11" s="19">
        <v>0</v>
      </c>
      <c r="G11" s="19">
        <v>0</v>
      </c>
      <c r="H11" s="22">
        <f>F11*G11</f>
        <v>0</v>
      </c>
      <c r="I11" s="33"/>
      <c r="J11" s="34"/>
    </row>
    <row r="12" ht="14.25" spans="1:10">
      <c r="A12" s="23" t="s">
        <v>43</v>
      </c>
      <c r="B12" s="24"/>
      <c r="C12" s="24"/>
      <c r="D12" s="24"/>
      <c r="E12" s="25"/>
      <c r="F12" s="26"/>
      <c r="G12" s="26">
        <v>6</v>
      </c>
      <c r="H12" s="27">
        <f>SUM(H9:I11)</f>
        <v>800</v>
      </c>
      <c r="I12" s="35"/>
      <c r="J12" s="36"/>
    </row>
    <row r="13" ht="14.25" spans="1:10">
      <c r="A13" s="28" t="s">
        <v>81</v>
      </c>
      <c r="B13" s="28"/>
      <c r="C13" s="28"/>
      <c r="D13" s="28" t="s">
        <v>50</v>
      </c>
      <c r="E13" s="28"/>
      <c r="F13" s="28" t="s">
        <v>82</v>
      </c>
      <c r="G13" s="28"/>
      <c r="H13" s="28"/>
      <c r="I13" s="28" t="s">
        <v>52</v>
      </c>
      <c r="J13" s="28"/>
    </row>
    <row r="19" ht="143.25" customHeight="1"/>
    <row r="22" ht="18.75" spans="1:11">
      <c r="A22" s="1" t="s">
        <v>83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4.25" spans="1:10">
      <c r="A23" s="2"/>
      <c r="B23" s="3"/>
      <c r="C23" s="4" t="s">
        <v>54</v>
      </c>
      <c r="D23" s="4"/>
      <c r="E23" s="5" t="s">
        <v>55</v>
      </c>
      <c r="F23" s="5"/>
      <c r="G23" s="4" t="s">
        <v>56</v>
      </c>
      <c r="H23" s="3"/>
      <c r="I23" s="5" t="s">
        <v>57</v>
      </c>
      <c r="J23" s="29"/>
    </row>
    <row r="24" ht="14.25" spans="1:10">
      <c r="A24" s="6"/>
      <c r="B24" s="7"/>
      <c r="C24" s="8" t="s">
        <v>58</v>
      </c>
      <c r="D24" s="8"/>
      <c r="E24" s="9" t="s">
        <v>95</v>
      </c>
      <c r="F24" s="9"/>
      <c r="G24" s="8" t="s">
        <v>60</v>
      </c>
      <c r="H24" s="7"/>
      <c r="I24" s="9" t="s">
        <v>61</v>
      </c>
      <c r="J24" s="30"/>
    </row>
    <row r="25" ht="14.25" spans="1:10">
      <c r="A25" s="6"/>
      <c r="B25" s="7"/>
      <c r="C25" s="8" t="s">
        <v>62</v>
      </c>
      <c r="D25" s="8"/>
      <c r="E25" s="10" t="s">
        <v>96</v>
      </c>
      <c r="F25" s="9"/>
      <c r="G25" s="8" t="s">
        <v>64</v>
      </c>
      <c r="H25" s="11"/>
      <c r="I25" s="10">
        <v>43265</v>
      </c>
      <c r="J25" s="30"/>
    </row>
    <row r="26" ht="14.25" spans="1:10">
      <c r="A26" s="12"/>
      <c r="B26" s="13"/>
      <c r="C26" s="14"/>
      <c r="D26" s="14"/>
      <c r="E26" s="15"/>
      <c r="F26" s="15"/>
      <c r="G26" s="14" t="s">
        <v>65</v>
      </c>
      <c r="H26" s="16"/>
      <c r="I26" s="15" t="s">
        <v>97</v>
      </c>
      <c r="J26" s="31"/>
    </row>
    <row r="28" ht="14.25" spans="1:10">
      <c r="A28" s="17"/>
      <c r="B28" s="17"/>
      <c r="C28" s="18" t="s">
        <v>87</v>
      </c>
      <c r="D28" s="17" t="s">
        <v>88</v>
      </c>
      <c r="E28" s="17"/>
      <c r="F28" s="19" t="s">
        <v>89</v>
      </c>
      <c r="G28" s="19" t="s">
        <v>90</v>
      </c>
      <c r="H28" s="19" t="s">
        <v>43</v>
      </c>
      <c r="I28" s="19"/>
      <c r="J28" s="32" t="s">
        <v>71</v>
      </c>
    </row>
    <row r="29" ht="14.25" spans="1:10">
      <c r="A29" s="17">
        <v>1</v>
      </c>
      <c r="B29" s="17"/>
      <c r="C29" s="20" t="s">
        <v>95</v>
      </c>
      <c r="D29" s="21">
        <v>43261</v>
      </c>
      <c r="E29" s="17"/>
      <c r="F29" s="19">
        <v>200</v>
      </c>
      <c r="G29" s="19">
        <v>1</v>
      </c>
      <c r="H29" s="22">
        <f>F29*G29</f>
        <v>200</v>
      </c>
      <c r="I29" s="33"/>
      <c r="J29" s="34" t="s">
        <v>92</v>
      </c>
    </row>
    <row r="30" ht="14.25" spans="1:10">
      <c r="A30" s="17">
        <v>2</v>
      </c>
      <c r="B30" s="17"/>
      <c r="C30" s="20" t="s">
        <v>95</v>
      </c>
      <c r="D30" s="21" t="s">
        <v>98</v>
      </c>
      <c r="E30" s="17"/>
      <c r="F30" s="19">
        <v>100</v>
      </c>
      <c r="G30" s="19">
        <v>2</v>
      </c>
      <c r="H30" s="22">
        <f>F30*G30</f>
        <v>200</v>
      </c>
      <c r="I30" s="33"/>
      <c r="J30" s="34" t="s">
        <v>94</v>
      </c>
    </row>
    <row r="31" ht="14.25" spans="1:10">
      <c r="A31" s="17">
        <v>3</v>
      </c>
      <c r="B31" s="17"/>
      <c r="C31" s="20"/>
      <c r="D31" s="17"/>
      <c r="E31" s="17"/>
      <c r="F31" s="19">
        <v>0</v>
      </c>
      <c r="G31" s="19">
        <v>0</v>
      </c>
      <c r="H31" s="22">
        <f>F31*G31</f>
        <v>0</v>
      </c>
      <c r="I31" s="33"/>
      <c r="J31" s="34"/>
    </row>
    <row r="32" ht="14.25" spans="1:10">
      <c r="A32" s="23" t="s">
        <v>43</v>
      </c>
      <c r="B32" s="24"/>
      <c r="C32" s="24"/>
      <c r="D32" s="24"/>
      <c r="E32" s="25"/>
      <c r="F32" s="26"/>
      <c r="G32" s="26">
        <v>3</v>
      </c>
      <c r="H32" s="27">
        <f>SUM(H29:I31)</f>
        <v>400</v>
      </c>
      <c r="I32" s="35"/>
      <c r="J32" s="36"/>
    </row>
    <row r="33" ht="14.25" spans="1:10">
      <c r="A33" s="28" t="s">
        <v>81</v>
      </c>
      <c r="B33" s="28"/>
      <c r="C33" s="28"/>
      <c r="D33" s="28" t="s">
        <v>50</v>
      </c>
      <c r="E33" s="28"/>
      <c r="F33" s="28" t="s">
        <v>82</v>
      </c>
      <c r="G33" s="28"/>
      <c r="H33" s="28"/>
      <c r="I33" s="28" t="s">
        <v>52</v>
      </c>
      <c r="J33" s="28"/>
    </row>
  </sheetData>
  <mergeCells count="45">
    <mergeCell ref="A1:J1"/>
    <mergeCell ref="A2:K2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  <mergeCell ref="A22:K22"/>
    <mergeCell ref="E23:F23"/>
    <mergeCell ref="I23:J23"/>
    <mergeCell ref="E24:F24"/>
    <mergeCell ref="I24:J24"/>
    <mergeCell ref="E25:F25"/>
    <mergeCell ref="I25:J25"/>
    <mergeCell ref="I26:J26"/>
    <mergeCell ref="A28:B28"/>
    <mergeCell ref="D28:E28"/>
    <mergeCell ref="H28:I28"/>
    <mergeCell ref="A29:B29"/>
    <mergeCell ref="D29:E29"/>
    <mergeCell ref="H29:I29"/>
    <mergeCell ref="A30:B30"/>
    <mergeCell ref="D30:E30"/>
    <mergeCell ref="H30:I30"/>
    <mergeCell ref="A31:B31"/>
    <mergeCell ref="D31:E31"/>
    <mergeCell ref="H31:I31"/>
    <mergeCell ref="A32:E32"/>
    <mergeCell ref="H32:I3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上会补助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2018-04-23T09:13:00Z</cp:lastPrinted>
  <dcterms:modified xsi:type="dcterms:W3CDTF">2018-07-20T11:06:59Z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