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activeTab="1"/>
  </bookViews>
  <sheets>
    <sheet name="铮铮姐" sheetId="2" r:id="rId1"/>
    <sheet name="柳阳" sheetId="3" r:id="rId2"/>
    <sheet name="粱伟" sheetId="4" r:id="rId3"/>
    <sheet name="Sheet1" sheetId="5" r:id="rId4"/>
  </sheets>
  <definedNames>
    <definedName name="_xlnm._FilterDatabase" localSheetId="0" hidden="1">铮铮姐!$B$8:$O$23</definedName>
  </definedNames>
  <calcPr calcId="144525" concurrentCalc="0"/>
</workbook>
</file>

<file path=xl/sharedStrings.xml><?xml version="1.0" encoding="utf-8"?>
<sst xmlns="http://schemas.openxmlformats.org/spreadsheetml/2006/main" count="267" uniqueCount="98">
  <si>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</si>
  <si>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</si>
  <si>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</si>
  <si>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</si>
  <si>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</si>
  <si>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</si>
  <si>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</si>
  <si>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</si>
  <si>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</si>
  <si>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</si>
  <si>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</si>
  <si>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</si>
  <si>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</si>
  <si>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尚铮铮</t>
  </si>
  <si>
    <t>HZQDSY</t>
  </si>
  <si>
    <t>CA1479 P   TU05SEP  PEKLJG HK1   1100 1500</t>
  </si>
  <si>
    <t>999-9061053058</t>
  </si>
  <si>
    <t>310</t>
  </si>
  <si>
    <t>Y</t>
  </si>
  <si>
    <t xml:space="preserve"> JTC1D5</t>
  </si>
  <si>
    <t xml:space="preserve"> MU7605 V   FR08SEP  LJGPKX HK1   1605 1930</t>
  </si>
  <si>
    <t>781-9061053064</t>
  </si>
  <si>
    <t>SHANG/ZHENGZHENG</t>
  </si>
  <si>
    <t xml:space="preserve">KQ70J8 </t>
  </si>
  <si>
    <t xml:space="preserve">HU429  E   FR06OCT  PEKBKK HK2   0950 1400
HU430  N   TU10OCT  BKKPEK HK2   1715 2305 </t>
  </si>
  <si>
    <t>880-2660897415</t>
  </si>
  <si>
    <t>梁伟</t>
  </si>
  <si>
    <t>KR5W7H</t>
  </si>
  <si>
    <t>CA1338 L   FR27OCT  SZXPEK HK2   2100 0010+1</t>
  </si>
  <si>
    <t>999-2634723037</t>
  </si>
  <si>
    <t>柳阳</t>
  </si>
  <si>
    <t>999-2634723038</t>
  </si>
  <si>
    <t>KQ424Y</t>
  </si>
  <si>
    <t>CA867  P   TH26OCT  PEKSZX HK2   1855 2235</t>
  </si>
  <si>
    <t>999-2634723035</t>
  </si>
  <si>
    <t>999-2634723036</t>
  </si>
  <si>
    <t>CA1368 L   SU29OCT  SZXPEK HK2   1400 1705</t>
  </si>
  <si>
    <t>999-3054797740</t>
  </si>
  <si>
    <t>999-3054797741</t>
  </si>
  <si>
    <t xml:space="preserve"> HEDWRN </t>
  </si>
  <si>
    <t xml:space="preserve">HU7811 N  MO30OCT  PEKCAN HK1   1630 1945 </t>
  </si>
  <si>
    <t>880-3054797881</t>
  </si>
  <si>
    <t>应收小计</t>
  </si>
  <si>
    <t>应收合计</t>
  </si>
  <si>
    <t>备注</t>
  </si>
  <si>
    <t>制单人：</t>
  </si>
  <si>
    <t>樊逊</t>
  </si>
  <si>
    <t>财务审核人：</t>
  </si>
  <si>
    <r>
      <rPr>
        <sz val="9.75"/>
        <color rgb="FF393939"/>
        <rFont val="Verdana"/>
        <charset val="134"/>
      </rPr>
      <t>KMTA-231102-KCP730</t>
    </r>
  </si>
  <si>
    <t>880-3054797878</t>
  </si>
  <si>
    <t xml:space="preserve">HECCD5 </t>
  </si>
  <si>
    <t>ZH9113 S   TH02NOV  SZXPEK HK1   1930 2300</t>
  </si>
  <si>
    <t>479-3054798120</t>
  </si>
  <si>
    <t>KSNYLH</t>
  </si>
  <si>
    <t>HU7195 A   MO06NOV  PEKFOC HK2   1515 1755</t>
  </si>
  <si>
    <t>880-3054798186</t>
  </si>
  <si>
    <t>佟巍</t>
  </si>
  <si>
    <t>880-3054798187</t>
  </si>
  <si>
    <t>KM7PT7</t>
  </si>
  <si>
    <t>MF8585 M   TU07NOV  FOCSHA HK2   1800 1925</t>
  </si>
  <si>
    <t>731-3054798350</t>
  </si>
  <si>
    <t>731-3054798351</t>
  </si>
  <si>
    <t>KG090D</t>
  </si>
  <si>
    <t xml:space="preserve">MU9009 N   WE08NOV  PVGSWA HK2   1610 1845 </t>
  </si>
  <si>
    <t>781-3054798608</t>
  </si>
  <si>
    <t>781-3054798609</t>
  </si>
  <si>
    <t>HTQENG</t>
  </si>
  <si>
    <t>MU8257 T   TH09NOV  SWAPKX HK1   1810 2055</t>
  </si>
  <si>
    <t>781-3054798681</t>
  </si>
  <si>
    <t xml:space="preserve"> KPPB7Z</t>
  </si>
  <si>
    <t xml:space="preserve">CZ8539 N   TH09NOV  SWATFU HK1   1855 2140 </t>
  </si>
  <si>
    <t>784-3054798682</t>
  </si>
  <si>
    <t>HS2B0D</t>
  </si>
  <si>
    <t>CA1914 S   FR17NOV  CGOPEK HK1   1720 1900</t>
  </si>
  <si>
    <t>999-3408104176</t>
  </si>
  <si>
    <t xml:space="preserve"> KPZN54  </t>
  </si>
  <si>
    <t xml:space="preserve">CA1913 K   TH16NOV  PEKCGO HK2   1435 1620   </t>
  </si>
  <si>
    <t>999-3408104059</t>
  </si>
  <si>
    <t>999-3408104060</t>
  </si>
  <si>
    <r>
      <rPr>
        <sz val="9"/>
        <color rgb="FF000000"/>
        <rFont val="Cambria"/>
        <charset val="134"/>
      </rPr>
      <t>479-3054798120</t>
    </r>
  </si>
  <si>
    <r>
      <rPr>
        <sz val="9"/>
        <color rgb="FF000000"/>
        <rFont val="Cambria"/>
        <charset val="134"/>
      </rPr>
      <t>731-3054798350</t>
    </r>
  </si>
  <si>
    <r>
      <rPr>
        <sz val="9"/>
        <color rgb="FF000000"/>
        <rFont val="Cambria"/>
        <charset val="134"/>
      </rPr>
      <t>731-3054798351</t>
    </r>
  </si>
  <si>
    <r>
      <rPr>
        <sz val="9"/>
        <color rgb="FF000000"/>
        <rFont val="Cambria"/>
        <charset val="134"/>
      </rPr>
      <t>781-3054798608</t>
    </r>
  </si>
  <si>
    <r>
      <rPr>
        <sz val="9"/>
        <color rgb="FF000000"/>
        <rFont val="Cambria"/>
        <charset val="134"/>
      </rPr>
      <t>781-3054798609</t>
    </r>
  </si>
  <si>
    <r>
      <rPr>
        <sz val="9"/>
        <color rgb="FF000000"/>
        <rFont val="Cambria"/>
        <charset val="134"/>
      </rPr>
      <t>781-3054798681</t>
    </r>
  </si>
  <si>
    <r>
      <rPr>
        <sz val="9"/>
        <color rgb="FF000000"/>
        <rFont val="Cambria"/>
        <charset val="134"/>
      </rPr>
      <t>784-3054798682</t>
    </r>
  </si>
  <si>
    <r>
      <rPr>
        <sz val="9"/>
        <color rgb="FF000000"/>
        <rFont val="Cambria"/>
        <charset val="134"/>
      </rPr>
      <t>880-3054797878</t>
    </r>
  </si>
  <si>
    <r>
      <rPr>
        <sz val="9"/>
        <color rgb="FF000000"/>
        <rFont val="Cambria"/>
        <charset val="134"/>
      </rPr>
      <t>880-3054798186</t>
    </r>
  </si>
  <si>
    <r>
      <rPr>
        <sz val="9"/>
        <color rgb="FF000000"/>
        <rFont val="Cambria"/>
        <charset val="134"/>
      </rPr>
      <t>880-3054798187</t>
    </r>
  </si>
  <si>
    <r>
      <rPr>
        <sz val="9"/>
        <color rgb="FF000000"/>
        <rFont val="Cambria"/>
        <charset val="134"/>
      </rPr>
      <t>999-2634723035</t>
    </r>
  </si>
  <si>
    <r>
      <rPr>
        <sz val="9"/>
        <color rgb="FF000000"/>
        <rFont val="Cambria"/>
        <charset val="134"/>
      </rPr>
      <t>999-2634723036</t>
    </r>
  </si>
  <si>
    <r>
      <rPr>
        <sz val="9"/>
        <color rgb="FF000000"/>
        <rFont val="Cambria"/>
        <charset val="134"/>
      </rPr>
      <t>999-2634723037</t>
    </r>
  </si>
  <si>
    <r>
      <rPr>
        <sz val="9"/>
        <color rgb="FF000000"/>
        <rFont val="Cambria"/>
        <charset val="134"/>
      </rPr>
      <t>999-2634723038</t>
    </r>
  </si>
  <si>
    <r>
      <rPr>
        <sz val="9"/>
        <color rgb="FF000000"/>
        <rFont val="Cambria"/>
        <charset val="134"/>
      </rPr>
      <t>999-3054797740</t>
    </r>
  </si>
  <si>
    <r>
      <rPr>
        <sz val="9"/>
        <color rgb="FF000000"/>
        <rFont val="Cambria"/>
        <charset val="134"/>
      </rPr>
      <t>999-3054797741</t>
    </r>
  </si>
  <si>
    <r>
      <rPr>
        <sz val="9"/>
        <color rgb="FF000000"/>
        <rFont val="Cambria"/>
        <charset val="134"/>
      </rPr>
      <t>999-3408104059</t>
    </r>
  </si>
  <si>
    <r>
      <rPr>
        <sz val="9"/>
        <color rgb="FF000000"/>
        <rFont val="Cambria"/>
        <charset val="134"/>
      </rPr>
      <t>999-3408104060</t>
    </r>
  </si>
  <si>
    <r>
      <rPr>
        <sz val="9"/>
        <color rgb="FF000000"/>
        <rFont val="Cambria"/>
        <charset val="134"/>
      </rPr>
      <t>999-3408104176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</si>
</sst>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name val="宋体"/>
      <charset val="134"/>
    </font>
    <font>
      <sz val="9"/>
      <color rgb="FF000000"/>
      <name val="Cambria"/>
      <charset val="134"/>
    </font>
    <font>
      <sz val="8"/>
      <color theme="1"/>
      <name val="微软雅黑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.75"/>
      <color rgb="FF393939"/>
      <name val="Verdan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8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4" borderId="0" xfId="0" applyFont="1" applyFill="1">
      <alignment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4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4" borderId="4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6" xfId="0" applyFont="1" applyFill="1" applyBorder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>
      <alignment vertical="center"/>
    </xf>
    <xf numFmtId="0" fontId="11" fillId="0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right" vertical="center"/>
    </xf>
    <xf numFmtId="0" fontId="9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3" fillId="0" borderId="2" xfId="0" applyFont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176" fontId="16" fillId="4" borderId="2" xfId="0" applyNumberFormat="1" applyFont="1" applyFill="1" applyBorder="1" applyAlignment="1">
      <alignment horizontal="center" vertical="center" wrapText="1"/>
    </xf>
    <xf numFmtId="176" fontId="16" fillId="4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4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8" fillId="2" borderId="4" xfId="0" applyFont="1" applyFill="1" applyBorder="1">
      <alignment vertical="center"/>
    </xf>
    <xf numFmtId="49" fontId="8" fillId="0" borderId="4" xfId="0" applyNumberFormat="1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10" fillId="2" borderId="0" xfId="0" applyFont="1" applyFill="1" applyBorder="1">
      <alignment vertical="center"/>
    </xf>
    <xf numFmtId="49" fontId="11" fillId="0" borderId="0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right" vertical="center"/>
    </xf>
    <xf numFmtId="49" fontId="11" fillId="0" borderId="7" xfId="0" applyNumberFormat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6" fillId="2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8" fillId="2" borderId="0" xfId="0" applyFont="1" applyFill="1" applyBorder="1">
      <alignment vertical="center"/>
    </xf>
    <xf numFmtId="49" fontId="8" fillId="0" borderId="0" xfId="0" applyNumberFormat="1" applyFont="1" applyFill="1" applyBorder="1">
      <alignment vertical="center"/>
    </xf>
    <xf numFmtId="49" fontId="11" fillId="0" borderId="0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6"/>
  <sheetViews>
    <sheetView zoomScalePageLayoutView="125" workbookViewId="0">
      <selection activeCell="J23" sqref="J23"/>
    </sheetView>
  </sheetViews>
  <sheetFormatPr defaultColWidth="9" defaultRowHeight="14"/>
  <cols>
    <col min="1" max="1" width="4" customWidth="1"/>
    <col min="2" max="2" width="4.16363636363636" style="8" customWidth="1"/>
    <col min="3" max="3" width="16.6363636363636" style="9" customWidth="1"/>
    <col min="4" max="4" width="9.63636363636364" style="5" customWidth="1"/>
    <col min="5" max="5" width="35.7545454545455" style="10" customWidth="1"/>
    <col min="6" max="6" width="5.90909090909091" style="11" customWidth="1"/>
    <col min="7" max="7" width="5.9" style="11" customWidth="1"/>
    <col min="8" max="8" width="7.90909090909091" customWidth="1"/>
    <col min="9" max="9" width="13.6636363636364" style="12" customWidth="1"/>
    <col min="10" max="10" width="6.5" style="13" customWidth="1"/>
    <col min="11" max="11" width="8.16363636363636" customWidth="1"/>
  </cols>
  <sheetData>
    <row r="1" spans="2:11">
      <c r="B1" s="14"/>
      <c r="C1" s="15"/>
      <c r="D1" s="16"/>
      <c r="E1" s="17"/>
      <c r="F1" s="18"/>
      <c r="G1" s="18"/>
      <c r="H1" s="16"/>
      <c r="I1" s="74"/>
      <c r="J1" s="75"/>
      <c r="K1" s="16"/>
    </row>
    <row r="2" spans="2:11">
      <c r="B2" s="14"/>
      <c r="C2" s="15"/>
      <c r="D2" s="16"/>
      <c r="E2" s="17"/>
      <c r="F2" s="18"/>
      <c r="G2" s="18"/>
      <c r="H2" s="16"/>
      <c r="I2" s="74"/>
      <c r="J2" s="75"/>
      <c r="K2" s="16"/>
    </row>
    <row r="3" ht="17.5" spans="2:11">
      <c r="B3" s="19" t="s">
        <v>0</v>
      </c>
      <c r="C3" s="20"/>
      <c r="D3" s="21"/>
      <c r="E3" s="22"/>
      <c r="F3" s="23"/>
      <c r="G3" s="23"/>
      <c r="H3" s="24"/>
      <c r="I3" s="76"/>
      <c r="J3" s="77"/>
      <c r="K3" s="24"/>
    </row>
    <row r="4" s="5" customFormat="1" spans="2:15">
      <c r="B4" s="25"/>
      <c r="C4" s="26"/>
      <c r="D4" s="27"/>
      <c r="E4" s="28"/>
      <c r="F4" s="29"/>
      <c r="G4" s="29"/>
      <c r="H4" s="27"/>
      <c r="I4" s="78"/>
      <c r="J4" s="79"/>
      <c r="K4" s="80"/>
      <c r="O4" s="5" t="s">
        <v>1</v>
      </c>
    </row>
    <row r="5" s="5" customFormat="1" spans="2:11">
      <c r="B5" s="30"/>
      <c r="C5" s="31"/>
      <c r="D5" s="32" t="s">
        <v>2</v>
      </c>
      <c r="E5" s="33"/>
      <c r="F5" s="34"/>
      <c r="G5" s="34"/>
      <c r="H5" s="35"/>
      <c r="I5" s="81"/>
      <c r="J5" s="82"/>
      <c r="K5" s="83"/>
    </row>
    <row r="6" s="5" customFormat="1" spans="2:11">
      <c r="B6" s="36"/>
      <c r="C6" s="37"/>
      <c r="D6" s="38"/>
      <c r="E6" s="39"/>
      <c r="F6" s="40"/>
      <c r="G6" s="40"/>
      <c r="H6" s="41"/>
      <c r="I6" s="84"/>
      <c r="J6" s="85"/>
      <c r="K6" s="86"/>
    </row>
    <row r="7" s="5" customFormat="1" spans="2:11">
      <c r="B7" s="42"/>
      <c r="C7" s="43"/>
      <c r="D7" s="44"/>
      <c r="E7" s="45"/>
      <c r="F7" s="46"/>
      <c r="G7" s="46"/>
      <c r="H7" s="32"/>
      <c r="I7" s="81"/>
      <c r="J7" s="82"/>
      <c r="K7" s="32"/>
    </row>
    <row r="8" s="6" customFormat="1" spans="2:11">
      <c r="B8" s="47" t="s">
        <v>3</v>
      </c>
      <c r="C8" s="48" t="s">
        <v>4</v>
      </c>
      <c r="D8" s="47" t="s">
        <v>5</v>
      </c>
      <c r="E8" s="49" t="s">
        <v>6</v>
      </c>
      <c r="F8" s="50" t="s">
        <v>7</v>
      </c>
      <c r="G8" s="50" t="s">
        <v>8</v>
      </c>
      <c r="H8" s="47" t="s">
        <v>9</v>
      </c>
      <c r="I8" s="87" t="s">
        <v>10</v>
      </c>
      <c r="J8" s="88" t="s">
        <v>11</v>
      </c>
      <c r="K8" s="47" t="s">
        <v>12</v>
      </c>
    </row>
    <row r="9" s="6" customFormat="1" spans="2:11">
      <c r="B9" s="51">
        <v>1</v>
      </c>
      <c r="C9" s="47" t="s">
        <v>13</v>
      </c>
      <c r="D9" s="47" t="s">
        <v>14</v>
      </c>
      <c r="E9" s="49" t="s">
        <v>15</v>
      </c>
      <c r="F9" s="50">
        <v>1060</v>
      </c>
      <c r="G9" s="50"/>
      <c r="H9" s="47"/>
      <c r="I9" s="87" t="s">
        <v>16</v>
      </c>
      <c r="J9" s="88" t="s">
        <v>17</v>
      </c>
      <c r="K9" s="47" t="s">
        <v>18</v>
      </c>
    </row>
    <row r="10" s="7" customFormat="1" spans="2:11">
      <c r="B10" s="55">
        <v>2</v>
      </c>
      <c r="C10" s="47" t="s">
        <v>13</v>
      </c>
      <c r="D10" s="98" t="s">
        <v>19</v>
      </c>
      <c r="E10" s="99" t="s">
        <v>20</v>
      </c>
      <c r="F10" s="100">
        <v>1340</v>
      </c>
      <c r="G10" s="50"/>
      <c r="H10" s="98"/>
      <c r="I10" s="102" t="s">
        <v>21</v>
      </c>
      <c r="J10" s="88" t="s">
        <v>17</v>
      </c>
      <c r="K10" s="47" t="s">
        <v>18</v>
      </c>
    </row>
    <row r="11" s="7" customFormat="1" ht="23" spans="2:11">
      <c r="B11" s="51">
        <v>3</v>
      </c>
      <c r="C11" s="98" t="s">
        <v>22</v>
      </c>
      <c r="D11" s="98" t="s">
        <v>23</v>
      </c>
      <c r="E11" s="101" t="s">
        <v>24</v>
      </c>
      <c r="F11" s="100">
        <v>2551</v>
      </c>
      <c r="G11" s="50"/>
      <c r="H11" s="98"/>
      <c r="I11" s="102" t="s">
        <v>25</v>
      </c>
      <c r="J11" s="88" t="s">
        <v>17</v>
      </c>
      <c r="K11" s="47" t="s">
        <v>18</v>
      </c>
    </row>
    <row r="12" s="8" customFormat="1" spans="2:11">
      <c r="B12" s="55">
        <v>4</v>
      </c>
      <c r="C12" s="47" t="s">
        <v>26</v>
      </c>
      <c r="D12" s="47" t="s">
        <v>27</v>
      </c>
      <c r="E12" s="52" t="s">
        <v>28</v>
      </c>
      <c r="F12" s="53">
        <v>1540</v>
      </c>
      <c r="G12" s="50"/>
      <c r="H12" s="54"/>
      <c r="I12" s="2" t="s">
        <v>29</v>
      </c>
      <c r="J12" s="88" t="s">
        <v>17</v>
      </c>
      <c r="K12" s="47" t="s">
        <v>18</v>
      </c>
    </row>
    <row r="13" s="8" customFormat="1" spans="2:11">
      <c r="B13" s="51">
        <v>5</v>
      </c>
      <c r="C13" s="47" t="s">
        <v>30</v>
      </c>
      <c r="D13" s="47" t="s">
        <v>27</v>
      </c>
      <c r="E13" s="52" t="s">
        <v>28</v>
      </c>
      <c r="F13" s="53">
        <v>1540</v>
      </c>
      <c r="G13" s="50"/>
      <c r="H13" s="54"/>
      <c r="I13" s="2" t="s">
        <v>31</v>
      </c>
      <c r="J13" s="88" t="s">
        <v>17</v>
      </c>
      <c r="K13" s="47" t="s">
        <v>18</v>
      </c>
    </row>
    <row r="14" s="8" customFormat="1" spans="2:11">
      <c r="B14" s="55">
        <v>6</v>
      </c>
      <c r="C14" s="47" t="s">
        <v>26</v>
      </c>
      <c r="D14" s="47" t="s">
        <v>32</v>
      </c>
      <c r="E14" s="52" t="s">
        <v>33</v>
      </c>
      <c r="F14" s="53">
        <v>1410</v>
      </c>
      <c r="G14" s="50"/>
      <c r="H14" s="54"/>
      <c r="I14" s="2" t="s">
        <v>34</v>
      </c>
      <c r="J14" s="88" t="s">
        <v>17</v>
      </c>
      <c r="K14" s="47" t="s">
        <v>18</v>
      </c>
    </row>
    <row r="15" s="8" customFormat="1" spans="2:11">
      <c r="B15" s="51">
        <v>7</v>
      </c>
      <c r="C15" s="47" t="s">
        <v>30</v>
      </c>
      <c r="D15" s="47" t="s">
        <v>32</v>
      </c>
      <c r="E15" s="52" t="s">
        <v>33</v>
      </c>
      <c r="F15" s="53">
        <v>1410</v>
      </c>
      <c r="G15" s="50"/>
      <c r="H15" s="54"/>
      <c r="I15" s="2" t="s">
        <v>35</v>
      </c>
      <c r="J15" s="88" t="s">
        <v>17</v>
      </c>
      <c r="K15" s="47" t="s">
        <v>18</v>
      </c>
    </row>
    <row r="16" s="8" customFormat="1" spans="2:11">
      <c r="B16" s="55">
        <v>8</v>
      </c>
      <c r="C16" s="47" t="s">
        <v>26</v>
      </c>
      <c r="D16" s="47" t="s">
        <v>32</v>
      </c>
      <c r="E16" s="52" t="s">
        <v>36</v>
      </c>
      <c r="F16" s="53">
        <v>780</v>
      </c>
      <c r="G16" s="50"/>
      <c r="H16" s="54"/>
      <c r="I16" s="2" t="s">
        <v>37</v>
      </c>
      <c r="J16" s="88" t="s">
        <v>17</v>
      </c>
      <c r="K16" s="47" t="s">
        <v>18</v>
      </c>
    </row>
    <row r="17" s="8" customFormat="1" spans="2:11">
      <c r="B17" s="55"/>
      <c r="C17" s="47" t="s">
        <v>30</v>
      </c>
      <c r="D17" s="47" t="s">
        <v>32</v>
      </c>
      <c r="E17" s="52" t="s">
        <v>36</v>
      </c>
      <c r="F17" s="53">
        <v>780</v>
      </c>
      <c r="G17" s="57"/>
      <c r="H17" s="57"/>
      <c r="I17" s="2" t="s">
        <v>38</v>
      </c>
      <c r="J17" s="88" t="s">
        <v>17</v>
      </c>
      <c r="K17" s="47" t="s">
        <v>18</v>
      </c>
    </row>
    <row r="18" s="8" customFormat="1" spans="2:10">
      <c r="B18" s="51">
        <v>9</v>
      </c>
      <c r="C18" s="47" t="s">
        <v>26</v>
      </c>
      <c r="D18" s="47" t="s">
        <v>39</v>
      </c>
      <c r="E18" s="47" t="s">
        <v>40</v>
      </c>
      <c r="F18" s="47">
        <v>1470</v>
      </c>
      <c r="G18" s="47"/>
      <c r="H18" s="47"/>
      <c r="I18" s="47" t="s">
        <v>41</v>
      </c>
      <c r="J18" s="88" t="s">
        <v>17</v>
      </c>
    </row>
    <row r="19" s="5" customFormat="1" spans="2:11">
      <c r="B19" s="58" t="s">
        <v>42</v>
      </c>
      <c r="C19" s="47"/>
      <c r="D19" s="51"/>
      <c r="E19" s="59"/>
      <c r="F19" s="60">
        <f>SUM(F9:F18)</f>
        <v>13881</v>
      </c>
      <c r="G19" s="60">
        <f>SUM(G9:G17)</f>
        <v>0</v>
      </c>
      <c r="H19" s="60">
        <f>SUM(H9:H17)</f>
        <v>0</v>
      </c>
      <c r="I19" s="90"/>
      <c r="J19" s="91"/>
      <c r="K19" s="92"/>
    </row>
    <row r="20" s="5" customFormat="1" spans="2:11">
      <c r="B20" s="61" t="s">
        <v>43</v>
      </c>
      <c r="C20" s="62"/>
      <c r="D20" s="63"/>
      <c r="E20" s="64"/>
      <c r="F20" s="65">
        <f>F19+G19+H19</f>
        <v>13881</v>
      </c>
      <c r="G20" s="66"/>
      <c r="H20" s="67"/>
      <c r="I20" s="93"/>
      <c r="J20" s="94"/>
      <c r="K20" s="67"/>
    </row>
    <row r="21" s="5" customFormat="1" spans="2:11">
      <c r="B21" s="61" t="s">
        <v>44</v>
      </c>
      <c r="C21" s="62"/>
      <c r="D21" s="63"/>
      <c r="E21" s="64"/>
      <c r="F21" s="65"/>
      <c r="G21" s="66"/>
      <c r="H21" s="67"/>
      <c r="I21" s="93"/>
      <c r="J21" s="94"/>
      <c r="K21" s="67"/>
    </row>
    <row r="22" spans="2:11">
      <c r="B22" s="68"/>
      <c r="C22" s="69"/>
      <c r="D22" s="70"/>
      <c r="E22" s="71"/>
      <c r="F22" s="72"/>
      <c r="G22" s="72"/>
      <c r="H22" s="70"/>
      <c r="I22" s="95"/>
      <c r="J22" s="96"/>
      <c r="K22" s="70"/>
    </row>
    <row r="23" spans="2:11">
      <c r="B23" s="14"/>
      <c r="C23" s="43" t="s">
        <v>45</v>
      </c>
      <c r="D23" s="45" t="s">
        <v>46</v>
      </c>
      <c r="E23" s="17"/>
      <c r="F23" s="46" t="s">
        <v>47</v>
      </c>
      <c r="G23" s="46"/>
      <c r="H23" s="45"/>
      <c r="I23" s="74"/>
      <c r="J23" s="75"/>
      <c r="K23" s="16"/>
    </row>
    <row r="24" spans="2:11">
      <c r="B24" s="14"/>
      <c r="C24" s="15"/>
      <c r="D24" s="16"/>
      <c r="E24" s="17"/>
      <c r="F24" s="18"/>
      <c r="G24" s="18"/>
      <c r="H24" s="16"/>
      <c r="I24" s="74"/>
      <c r="J24" s="97"/>
      <c r="K24" s="16"/>
    </row>
    <row r="25" spans="2:11">
      <c r="B25" s="14"/>
      <c r="C25" s="15"/>
      <c r="D25" s="16"/>
      <c r="E25" s="17"/>
      <c r="F25" s="46"/>
      <c r="G25" s="46"/>
      <c r="H25" s="45"/>
      <c r="I25" s="81"/>
      <c r="J25" s="75"/>
      <c r="K25" s="16"/>
    </row>
    <row r="26" spans="2:11">
      <c r="B26" s="14"/>
      <c r="C26" s="15"/>
      <c r="D26" s="16"/>
      <c r="E26" s="17"/>
      <c r="F26" s="46"/>
      <c r="G26" s="46"/>
      <c r="H26" s="73"/>
      <c r="I26" s="81"/>
      <c r="J26" s="75"/>
      <c r="K26" s="16"/>
    </row>
  </sheetData>
  <autoFilter ref="B8:O23">
    <extLst/>
  </autoFilter>
  <mergeCells count="7">
    <mergeCell ref="B3:K3"/>
    <mergeCell ref="F5:H5"/>
    <mergeCell ref="B19:E19"/>
    <mergeCell ref="B20:E20"/>
    <mergeCell ref="F20:K20"/>
    <mergeCell ref="B21:E21"/>
    <mergeCell ref="F21:K21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5"/>
  <sheetViews>
    <sheetView tabSelected="1" workbookViewId="0">
      <selection activeCell="R30" sqref="R30"/>
    </sheetView>
  </sheetViews>
  <sheetFormatPr defaultColWidth="9" defaultRowHeight="14"/>
  <cols>
    <col min="1" max="1" width="4" customWidth="1"/>
    <col min="2" max="2" width="4.16363636363636" style="8" customWidth="1"/>
    <col min="3" max="3" width="16.6363636363636" style="9" customWidth="1"/>
    <col min="4" max="4" width="9.63636363636364" style="5" customWidth="1"/>
    <col min="5" max="5" width="35.7545454545455" style="10" customWidth="1"/>
    <col min="6" max="6" width="5.90909090909091" style="11" customWidth="1"/>
    <col min="7" max="7" width="5.9" style="11" customWidth="1"/>
    <col min="8" max="8" width="7.90909090909091" customWidth="1"/>
    <col min="9" max="9" width="13.6636363636364" style="12" customWidth="1"/>
    <col min="10" max="10" width="6.5" style="13" customWidth="1"/>
    <col min="11" max="11" width="8.16363636363636" customWidth="1"/>
  </cols>
  <sheetData>
    <row r="1" spans="2:11">
      <c r="B1" s="14"/>
      <c r="C1" s="15"/>
      <c r="D1" s="16"/>
      <c r="E1" s="17"/>
      <c r="F1" s="18"/>
      <c r="G1" s="18"/>
      <c r="H1" s="16"/>
      <c r="I1" s="74"/>
      <c r="J1" s="75"/>
      <c r="K1" s="16"/>
    </row>
    <row r="2" spans="2:11">
      <c r="B2" s="14"/>
      <c r="C2" s="15"/>
      <c r="D2" s="16"/>
      <c r="E2" s="17"/>
      <c r="F2" s="18"/>
      <c r="G2" s="18"/>
      <c r="H2" s="16"/>
      <c r="I2" s="74"/>
      <c r="J2" s="75"/>
      <c r="K2" s="16"/>
    </row>
    <row r="3" ht="17.5" spans="2:11">
      <c r="B3" s="19" t="s">
        <v>0</v>
      </c>
      <c r="C3" s="20"/>
      <c r="D3" s="21"/>
      <c r="E3" s="22"/>
      <c r="F3" s="23"/>
      <c r="G3" s="23"/>
      <c r="H3" s="24"/>
      <c r="I3" s="76"/>
      <c r="J3" s="77"/>
      <c r="K3" s="24"/>
    </row>
    <row r="4" s="5" customFormat="1" spans="2:15">
      <c r="B4" s="25"/>
      <c r="C4" s="26"/>
      <c r="D4" s="27"/>
      <c r="E4" s="28"/>
      <c r="F4" s="29"/>
      <c r="G4" s="29"/>
      <c r="H4" s="27"/>
      <c r="I4" s="78"/>
      <c r="J4" s="79"/>
      <c r="K4" s="80"/>
      <c r="O4" s="5" t="s">
        <v>1</v>
      </c>
    </row>
    <row r="5" s="5" customFormat="1" spans="2:11">
      <c r="B5" s="30"/>
      <c r="C5" s="31"/>
      <c r="D5" s="32" t="s">
        <v>2</v>
      </c>
      <c r="E5" s="33"/>
      <c r="F5" s="34"/>
      <c r="G5" s="34"/>
      <c r="H5" s="35"/>
      <c r="I5" s="81"/>
      <c r="J5" s="82"/>
      <c r="K5" s="83"/>
    </row>
    <row r="6" s="5" customFormat="1" spans="2:11">
      <c r="B6" s="36"/>
      <c r="C6" s="37"/>
      <c r="D6" s="38"/>
      <c r="E6" s="39"/>
      <c r="F6" s="40"/>
      <c r="G6" s="40"/>
      <c r="H6" s="41"/>
      <c r="I6" s="84"/>
      <c r="J6" s="85"/>
      <c r="K6" s="86"/>
    </row>
    <row r="7" s="5" customFormat="1" spans="2:11">
      <c r="B7" s="42"/>
      <c r="C7" s="43"/>
      <c r="D7" s="44"/>
      <c r="E7" s="45"/>
      <c r="F7" s="46"/>
      <c r="G7" s="46"/>
      <c r="H7" s="32"/>
      <c r="I7" s="81"/>
      <c r="J7" s="82"/>
      <c r="K7" s="32"/>
    </row>
    <row r="8" s="6" customFormat="1" spans="2:11">
      <c r="B8" s="47" t="s">
        <v>3</v>
      </c>
      <c r="C8" s="48" t="s">
        <v>4</v>
      </c>
      <c r="D8" s="47" t="s">
        <v>5</v>
      </c>
      <c r="E8" s="49" t="s">
        <v>6</v>
      </c>
      <c r="F8" s="50" t="s">
        <v>7</v>
      </c>
      <c r="G8" s="50" t="s">
        <v>8</v>
      </c>
      <c r="H8" s="47" t="s">
        <v>9</v>
      </c>
      <c r="I8" s="87" t="s">
        <v>10</v>
      </c>
      <c r="J8" s="88" t="s">
        <v>11</v>
      </c>
      <c r="K8" s="47" t="s">
        <v>12</v>
      </c>
    </row>
    <row r="9" s="6" customFormat="1" spans="2:11">
      <c r="B9" s="51">
        <v>1</v>
      </c>
      <c r="C9" s="47" t="s">
        <v>30</v>
      </c>
      <c r="D9" s="47" t="s">
        <v>27</v>
      </c>
      <c r="E9" s="52" t="s">
        <v>28</v>
      </c>
      <c r="F9" s="53">
        <v>1540</v>
      </c>
      <c r="G9" s="50"/>
      <c r="H9" s="54"/>
      <c r="I9" s="2" t="s">
        <v>31</v>
      </c>
      <c r="J9" s="88" t="s">
        <v>17</v>
      </c>
      <c r="K9" s="47" t="s">
        <v>18</v>
      </c>
    </row>
    <row r="10" s="7" customFormat="1" spans="2:11">
      <c r="B10" s="55">
        <v>2</v>
      </c>
      <c r="C10" s="47" t="s">
        <v>30</v>
      </c>
      <c r="D10" s="47" t="s">
        <v>32</v>
      </c>
      <c r="E10" s="52" t="s">
        <v>33</v>
      </c>
      <c r="F10" s="53">
        <v>1410</v>
      </c>
      <c r="G10" s="50"/>
      <c r="H10" s="54"/>
      <c r="I10" s="2" t="s">
        <v>35</v>
      </c>
      <c r="J10" s="88" t="s">
        <v>17</v>
      </c>
      <c r="K10" s="47" t="s">
        <v>18</v>
      </c>
    </row>
    <row r="11" s="7" customFormat="1" spans="2:11">
      <c r="B11" s="51">
        <v>3</v>
      </c>
      <c r="C11" s="47" t="s">
        <v>30</v>
      </c>
      <c r="D11" s="47" t="s">
        <v>32</v>
      </c>
      <c r="E11" s="52" t="s">
        <v>36</v>
      </c>
      <c r="F11" s="53">
        <v>780</v>
      </c>
      <c r="G11" s="57"/>
      <c r="H11" s="57"/>
      <c r="I11" s="2" t="s">
        <v>38</v>
      </c>
      <c r="J11" s="88" t="s">
        <v>17</v>
      </c>
      <c r="K11" s="47" t="s">
        <v>18</v>
      </c>
    </row>
    <row r="12" s="8" customFormat="1" spans="2:11">
      <c r="B12" s="55">
        <v>4</v>
      </c>
      <c r="C12" s="47"/>
      <c r="D12" s="47"/>
      <c r="E12" s="52"/>
      <c r="F12" s="53"/>
      <c r="G12" s="50"/>
      <c r="H12" s="54"/>
      <c r="I12" s="2"/>
      <c r="J12" s="88"/>
      <c r="K12" s="47"/>
    </row>
    <row r="13" s="8" customFormat="1" spans="2:11">
      <c r="B13" s="51">
        <v>5</v>
      </c>
      <c r="C13" s="56"/>
      <c r="D13" s="56"/>
      <c r="E13" s="56"/>
      <c r="F13" s="56"/>
      <c r="G13" s="56"/>
      <c r="H13" s="56"/>
      <c r="I13" s="56"/>
      <c r="J13" s="56"/>
      <c r="K13" s="56"/>
    </row>
    <row r="14" s="8" customFormat="1" spans="2:11">
      <c r="B14" s="55">
        <v>6</v>
      </c>
      <c r="C14" s="47"/>
      <c r="D14" s="47"/>
      <c r="E14" s="52"/>
      <c r="F14" s="53"/>
      <c r="G14" s="50"/>
      <c r="H14" s="54"/>
      <c r="I14" s="2"/>
      <c r="J14" s="88"/>
      <c r="K14" s="47"/>
    </row>
    <row r="15" s="8" customFormat="1" spans="2:11">
      <c r="B15" s="51">
        <v>7</v>
      </c>
      <c r="C15" s="56"/>
      <c r="D15" s="56"/>
      <c r="E15" s="56"/>
      <c r="F15" s="56"/>
      <c r="G15" s="56"/>
      <c r="H15" s="56"/>
      <c r="I15" s="56"/>
      <c r="J15" s="56"/>
      <c r="K15" s="56"/>
    </row>
    <row r="16" s="8" customFormat="1" spans="2:11">
      <c r="B16" s="55">
        <v>8</v>
      </c>
      <c r="C16" s="47"/>
      <c r="D16" s="47"/>
      <c r="E16" s="52"/>
      <c r="F16" s="53"/>
      <c r="G16" s="50"/>
      <c r="H16" s="54"/>
      <c r="I16" s="2"/>
      <c r="J16" s="88"/>
      <c r="K16" s="47"/>
    </row>
    <row r="17" s="8" customFormat="1" spans="2:11">
      <c r="B17" s="51">
        <v>9</v>
      </c>
      <c r="C17" s="56"/>
      <c r="D17" s="56"/>
      <c r="E17" s="56"/>
      <c r="F17" s="56"/>
      <c r="G17" s="56"/>
      <c r="H17" s="56"/>
      <c r="I17" s="56"/>
      <c r="J17" s="56"/>
      <c r="K17" s="56"/>
    </row>
    <row r="18" s="5" customFormat="1" spans="2:11">
      <c r="B18" s="58" t="s">
        <v>42</v>
      </c>
      <c r="C18" s="47"/>
      <c r="D18" s="51"/>
      <c r="E18" s="59"/>
      <c r="F18" s="60">
        <f>SUM(F9:F16)</f>
        <v>3730</v>
      </c>
      <c r="G18" s="60">
        <f>SUM(G9:G16)</f>
        <v>0</v>
      </c>
      <c r="H18" s="60">
        <f>SUM(H9:H16)</f>
        <v>0</v>
      </c>
      <c r="I18" s="90"/>
      <c r="J18" s="91"/>
      <c r="K18" s="92"/>
    </row>
    <row r="19" s="5" customFormat="1" spans="2:11">
      <c r="B19" s="61" t="s">
        <v>43</v>
      </c>
      <c r="C19" s="62"/>
      <c r="D19" s="63"/>
      <c r="E19" s="64"/>
      <c r="F19" s="65">
        <f>F18+G18+H18</f>
        <v>3730</v>
      </c>
      <c r="G19" s="66"/>
      <c r="H19" s="67"/>
      <c r="I19" s="93"/>
      <c r="J19" s="94"/>
      <c r="K19" s="67"/>
    </row>
    <row r="20" s="5" customFormat="1" spans="2:11">
      <c r="B20" s="61" t="s">
        <v>44</v>
      </c>
      <c r="C20" s="62"/>
      <c r="D20" s="63"/>
      <c r="E20" s="64"/>
      <c r="F20" s="65"/>
      <c r="G20" s="66"/>
      <c r="H20" s="67"/>
      <c r="I20" s="93"/>
      <c r="J20" s="94"/>
      <c r="K20" s="67"/>
    </row>
    <row r="21" spans="2:11">
      <c r="B21" s="68"/>
      <c r="C21" s="69"/>
      <c r="D21" s="70"/>
      <c r="E21" s="71"/>
      <c r="F21" s="72"/>
      <c r="G21" s="72"/>
      <c r="H21" s="70"/>
      <c r="I21" s="95"/>
      <c r="J21" s="96"/>
      <c r="K21" s="70"/>
    </row>
    <row r="22" spans="2:11">
      <c r="B22" s="14"/>
      <c r="C22" s="43" t="s">
        <v>45</v>
      </c>
      <c r="D22" s="45" t="s">
        <v>46</v>
      </c>
      <c r="E22" s="17"/>
      <c r="F22" s="46" t="s">
        <v>47</v>
      </c>
      <c r="G22" s="46"/>
      <c r="H22" s="45"/>
      <c r="I22" s="74"/>
      <c r="J22" s="75"/>
      <c r="K22" s="16"/>
    </row>
    <row r="23" spans="2:11">
      <c r="B23" s="14"/>
      <c r="C23" s="15"/>
      <c r="D23" s="16"/>
      <c r="E23" s="17"/>
      <c r="F23" s="18"/>
      <c r="G23" s="18"/>
      <c r="H23" s="16"/>
      <c r="I23" s="74"/>
      <c r="J23" s="97"/>
      <c r="K23" s="16"/>
    </row>
    <row r="24" spans="2:11">
      <c r="B24" s="14"/>
      <c r="C24" s="15"/>
      <c r="D24" s="16"/>
      <c r="E24" s="17"/>
      <c r="F24" s="46"/>
      <c r="G24" s="46"/>
      <c r="H24" s="45"/>
      <c r="I24" s="81"/>
      <c r="J24" s="75"/>
      <c r="K24" s="16"/>
    </row>
    <row r="25" spans="2:11">
      <c r="B25" s="14"/>
      <c r="C25" s="15"/>
      <c r="D25" s="16"/>
      <c r="E25" s="17"/>
      <c r="F25" s="46"/>
      <c r="G25" s="46"/>
      <c r="H25" s="73"/>
      <c r="I25" s="81"/>
      <c r="J25" s="75"/>
      <c r="K25" s="16"/>
    </row>
  </sheetData>
  <sortState ref="A2:A17">
    <sortCondition ref="A2:A17" customList="2.4.6.8"/>
  </sortState>
  <mergeCells count="7">
    <mergeCell ref="B3:K3"/>
    <mergeCell ref="F5:H5"/>
    <mergeCell ref="B18:E18"/>
    <mergeCell ref="B19:E19"/>
    <mergeCell ref="F19:K19"/>
    <mergeCell ref="B20:E20"/>
    <mergeCell ref="F20:K20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34"/>
  <sheetViews>
    <sheetView workbookViewId="0">
      <selection activeCell="I15" sqref="I15:I25"/>
    </sheetView>
  </sheetViews>
  <sheetFormatPr defaultColWidth="9" defaultRowHeight="14"/>
  <cols>
    <col min="1" max="1" width="4" customWidth="1"/>
    <col min="2" max="2" width="4.16363636363636" style="8" customWidth="1"/>
    <col min="3" max="3" width="16.6363636363636" style="9" customWidth="1"/>
    <col min="4" max="4" width="9.63636363636364" style="5" customWidth="1"/>
    <col min="5" max="5" width="35.7545454545455" style="10" customWidth="1"/>
    <col min="6" max="6" width="5.90909090909091" style="11" customWidth="1"/>
    <col min="7" max="7" width="5.9" style="11" customWidth="1"/>
    <col min="8" max="8" width="7.90909090909091" customWidth="1"/>
    <col min="9" max="9" width="13.6636363636364" style="12" customWidth="1"/>
    <col min="10" max="10" width="6.5" style="13" customWidth="1"/>
    <col min="11" max="11" width="8.16363636363636" customWidth="1"/>
    <col min="12" max="12" width="24.0909090909091" customWidth="1"/>
  </cols>
  <sheetData>
    <row r="1" spans="2:11">
      <c r="B1" s="14"/>
      <c r="C1" s="15"/>
      <c r="D1" s="16"/>
      <c r="E1" s="17"/>
      <c r="F1" s="18"/>
      <c r="G1" s="18"/>
      <c r="H1" s="16"/>
      <c r="I1" s="74"/>
      <c r="J1" s="75"/>
      <c r="K1" s="16"/>
    </row>
    <row r="2" spans="2:11">
      <c r="B2" s="14"/>
      <c r="C2" s="15"/>
      <c r="D2" s="16"/>
      <c r="E2" s="17"/>
      <c r="F2" s="18"/>
      <c r="G2" s="18"/>
      <c r="H2" s="16"/>
      <c r="I2" s="74"/>
      <c r="J2" s="75"/>
      <c r="K2" s="16"/>
    </row>
    <row r="3" ht="17.5" spans="2:11">
      <c r="B3" s="19" t="s">
        <v>0</v>
      </c>
      <c r="C3" s="20"/>
      <c r="D3" s="21"/>
      <c r="E3" s="22"/>
      <c r="F3" s="23"/>
      <c r="G3" s="23"/>
      <c r="H3" s="24"/>
      <c r="I3" s="76"/>
      <c r="J3" s="77"/>
      <c r="K3" s="24"/>
    </row>
    <row r="4" s="5" customFormat="1" spans="2:15">
      <c r="B4" s="25"/>
      <c r="C4" s="26"/>
      <c r="D4" s="27"/>
      <c r="E4" s="28"/>
      <c r="F4" s="29"/>
      <c r="G4" s="29"/>
      <c r="H4" s="27"/>
      <c r="I4" s="78"/>
      <c r="J4" s="79"/>
      <c r="K4" s="80"/>
      <c r="O4" s="5" t="s">
        <v>1</v>
      </c>
    </row>
    <row r="5" s="5" customFormat="1" spans="2:11">
      <c r="B5" s="30"/>
      <c r="C5" s="31"/>
      <c r="D5" s="32" t="s">
        <v>2</v>
      </c>
      <c r="E5" s="33"/>
      <c r="F5" s="34"/>
      <c r="G5" s="34"/>
      <c r="H5" s="35"/>
      <c r="I5" s="81"/>
      <c r="J5" s="82"/>
      <c r="K5" s="83"/>
    </row>
    <row r="6" s="5" customFormat="1" spans="2:11">
      <c r="B6" s="36"/>
      <c r="C6" s="37"/>
      <c r="D6" s="38"/>
      <c r="E6" s="39"/>
      <c r="F6" s="40"/>
      <c r="G6" s="40"/>
      <c r="H6" s="41"/>
      <c r="I6" s="84"/>
      <c r="J6" s="85"/>
      <c r="K6" s="86"/>
    </row>
    <row r="7" s="5" customFormat="1" spans="2:11">
      <c r="B7" s="42"/>
      <c r="C7" s="43"/>
      <c r="D7" s="44"/>
      <c r="E7" s="45"/>
      <c r="F7" s="46"/>
      <c r="G7" s="46"/>
      <c r="H7" s="32"/>
      <c r="I7" s="81"/>
      <c r="J7" s="82"/>
      <c r="K7" s="32"/>
    </row>
    <row r="8" s="6" customFormat="1" spans="2:11">
      <c r="B8" s="47" t="s">
        <v>3</v>
      </c>
      <c r="C8" s="48" t="s">
        <v>4</v>
      </c>
      <c r="D8" s="47" t="s">
        <v>5</v>
      </c>
      <c r="E8" s="49" t="s">
        <v>6</v>
      </c>
      <c r="F8" s="50" t="s">
        <v>7</v>
      </c>
      <c r="G8" s="50" t="s">
        <v>8</v>
      </c>
      <c r="H8" s="47" t="s">
        <v>9</v>
      </c>
      <c r="I8" s="87" t="s">
        <v>10</v>
      </c>
      <c r="J8" s="88" t="s">
        <v>11</v>
      </c>
      <c r="K8" s="47" t="s">
        <v>12</v>
      </c>
    </row>
    <row r="9" s="6" customFormat="1" spans="2:12">
      <c r="B9" s="51">
        <v>1</v>
      </c>
      <c r="C9" s="47" t="s">
        <v>26</v>
      </c>
      <c r="D9" s="47" t="s">
        <v>27</v>
      </c>
      <c r="E9" s="52" t="s">
        <v>28</v>
      </c>
      <c r="F9" s="53">
        <v>1540</v>
      </c>
      <c r="G9" s="50"/>
      <c r="H9" s="54"/>
      <c r="I9" s="3" t="s">
        <v>29</v>
      </c>
      <c r="J9" s="88" t="s">
        <v>17</v>
      </c>
      <c r="K9" s="47" t="s">
        <v>18</v>
      </c>
      <c r="L9" s="89" t="s">
        <v>48</v>
      </c>
    </row>
    <row r="10" s="7" customFormat="1" spans="2:11">
      <c r="B10" s="55">
        <v>2</v>
      </c>
      <c r="C10" s="47" t="s">
        <v>26</v>
      </c>
      <c r="D10" s="47" t="s">
        <v>32</v>
      </c>
      <c r="E10" s="52" t="s">
        <v>33</v>
      </c>
      <c r="F10" s="53">
        <v>1410</v>
      </c>
      <c r="G10" s="50"/>
      <c r="H10" s="54"/>
      <c r="I10" s="3" t="s">
        <v>34</v>
      </c>
      <c r="J10" s="88" t="s">
        <v>17</v>
      </c>
      <c r="K10" s="47" t="s">
        <v>18</v>
      </c>
    </row>
    <row r="11" s="7" customFormat="1" spans="2:11">
      <c r="B11" s="51">
        <v>3</v>
      </c>
      <c r="C11" s="47" t="s">
        <v>26</v>
      </c>
      <c r="D11" s="47" t="s">
        <v>32</v>
      </c>
      <c r="E11" s="52" t="s">
        <v>36</v>
      </c>
      <c r="F11" s="53">
        <v>780</v>
      </c>
      <c r="G11" s="50"/>
      <c r="H11" s="54"/>
      <c r="I11" s="3" t="s">
        <v>37</v>
      </c>
      <c r="J11" s="88" t="s">
        <v>17</v>
      </c>
      <c r="K11" s="47" t="s">
        <v>18</v>
      </c>
    </row>
    <row r="12" s="8" customFormat="1" spans="2:11">
      <c r="B12" s="55">
        <v>4</v>
      </c>
      <c r="C12" s="47" t="s">
        <v>26</v>
      </c>
      <c r="D12" s="47" t="s">
        <v>39</v>
      </c>
      <c r="E12" s="47" t="s">
        <v>40</v>
      </c>
      <c r="F12" s="53">
        <v>1470</v>
      </c>
      <c r="G12" s="47"/>
      <c r="H12" s="47"/>
      <c r="I12" s="4" t="s">
        <v>49</v>
      </c>
      <c r="J12" s="88" t="s">
        <v>17</v>
      </c>
      <c r="K12" s="47" t="s">
        <v>18</v>
      </c>
    </row>
    <row r="13" s="8" customFormat="1" spans="2:11">
      <c r="B13" s="51">
        <v>5</v>
      </c>
      <c r="C13" s="47" t="s">
        <v>26</v>
      </c>
      <c r="D13" s="47" t="s">
        <v>50</v>
      </c>
      <c r="E13" s="52" t="s">
        <v>51</v>
      </c>
      <c r="F13" s="53">
        <v>1640</v>
      </c>
      <c r="G13" s="50"/>
      <c r="H13" s="54"/>
      <c r="I13" s="2" t="s">
        <v>52</v>
      </c>
      <c r="J13" s="88" t="s">
        <v>17</v>
      </c>
      <c r="K13" s="47"/>
    </row>
    <row r="14" s="8" customFormat="1" spans="2:11">
      <c r="B14" s="51"/>
      <c r="C14" s="47"/>
      <c r="D14" s="47"/>
      <c r="E14" s="52"/>
      <c r="F14" s="53"/>
      <c r="G14" s="50"/>
      <c r="H14" s="54"/>
      <c r="I14" s="2"/>
      <c r="J14" s="88"/>
      <c r="K14" s="47"/>
    </row>
    <row r="15" s="8" customFormat="1" spans="2:11">
      <c r="B15" s="55">
        <v>6</v>
      </c>
      <c r="C15" s="47" t="s">
        <v>26</v>
      </c>
      <c r="D15" s="47" t="s">
        <v>53</v>
      </c>
      <c r="E15" s="52" t="s">
        <v>54</v>
      </c>
      <c r="F15" s="53">
        <v>1060</v>
      </c>
      <c r="G15" s="56"/>
      <c r="H15" s="56"/>
      <c r="I15" s="3" t="s">
        <v>55</v>
      </c>
      <c r="J15" s="88" t="s">
        <v>17</v>
      </c>
      <c r="K15" s="47" t="s">
        <v>18</v>
      </c>
    </row>
    <row r="16" s="8" customFormat="1" spans="2:11">
      <c r="B16" s="51">
        <v>7</v>
      </c>
      <c r="C16" s="47" t="s">
        <v>56</v>
      </c>
      <c r="D16" s="47" t="s">
        <v>53</v>
      </c>
      <c r="E16" s="52" t="s">
        <v>54</v>
      </c>
      <c r="F16" s="53">
        <v>1060</v>
      </c>
      <c r="G16" s="50"/>
      <c r="H16" s="54"/>
      <c r="I16" s="3" t="s">
        <v>57</v>
      </c>
      <c r="J16" s="88" t="s">
        <v>17</v>
      </c>
      <c r="K16" s="47" t="s">
        <v>18</v>
      </c>
    </row>
    <row r="17" s="8" customFormat="1" spans="2:11">
      <c r="B17" s="55">
        <v>8</v>
      </c>
      <c r="C17" s="47" t="s">
        <v>26</v>
      </c>
      <c r="D17" s="47" t="s">
        <v>58</v>
      </c>
      <c r="E17" s="52" t="s">
        <v>59</v>
      </c>
      <c r="F17" s="53">
        <v>1500</v>
      </c>
      <c r="G17" s="56"/>
      <c r="H17" s="56"/>
      <c r="I17" s="3" t="s">
        <v>60</v>
      </c>
      <c r="J17" s="88" t="s">
        <v>17</v>
      </c>
      <c r="K17" s="47" t="s">
        <v>18</v>
      </c>
    </row>
    <row r="18" s="8" customFormat="1" spans="2:11">
      <c r="B18" s="55"/>
      <c r="C18" s="47" t="s">
        <v>56</v>
      </c>
      <c r="D18" s="47" t="s">
        <v>58</v>
      </c>
      <c r="E18" s="52" t="s">
        <v>59</v>
      </c>
      <c r="F18" s="53">
        <v>1500</v>
      </c>
      <c r="G18" s="56"/>
      <c r="H18" s="56"/>
      <c r="I18" s="3" t="s">
        <v>61</v>
      </c>
      <c r="J18" s="88" t="s">
        <v>17</v>
      </c>
      <c r="K18" s="47" t="s">
        <v>18</v>
      </c>
    </row>
    <row r="19" s="8" customFormat="1" spans="2:11">
      <c r="B19" s="55"/>
      <c r="C19" s="47" t="s">
        <v>26</v>
      </c>
      <c r="D19" s="47" t="s">
        <v>62</v>
      </c>
      <c r="E19" s="52" t="s">
        <v>63</v>
      </c>
      <c r="F19" s="53">
        <v>1170</v>
      </c>
      <c r="G19" s="56"/>
      <c r="H19" s="56"/>
      <c r="I19" s="3" t="s">
        <v>64</v>
      </c>
      <c r="J19" s="88" t="s">
        <v>17</v>
      </c>
      <c r="K19" s="47" t="s">
        <v>18</v>
      </c>
    </row>
    <row r="20" s="8" customFormat="1" spans="2:11">
      <c r="B20" s="55"/>
      <c r="C20" s="47" t="s">
        <v>56</v>
      </c>
      <c r="D20" s="47" t="s">
        <v>62</v>
      </c>
      <c r="E20" s="52" t="s">
        <v>63</v>
      </c>
      <c r="F20" s="53">
        <v>1170</v>
      </c>
      <c r="G20" s="56"/>
      <c r="H20" s="56"/>
      <c r="I20" s="3" t="s">
        <v>65</v>
      </c>
      <c r="J20" s="88" t="s">
        <v>17</v>
      </c>
      <c r="K20" s="47" t="s">
        <v>18</v>
      </c>
    </row>
    <row r="21" s="8" customFormat="1" spans="2:11">
      <c r="B21" s="55"/>
      <c r="C21" s="47" t="s">
        <v>56</v>
      </c>
      <c r="D21" s="47" t="s">
        <v>66</v>
      </c>
      <c r="E21" s="52" t="s">
        <v>67</v>
      </c>
      <c r="F21" s="53">
        <v>830</v>
      </c>
      <c r="G21" s="56"/>
      <c r="H21" s="56"/>
      <c r="I21" s="3" t="s">
        <v>68</v>
      </c>
      <c r="J21" s="88" t="s">
        <v>17</v>
      </c>
      <c r="K21" s="47" t="s">
        <v>18</v>
      </c>
    </row>
    <row r="22" s="8" customFormat="1" spans="2:11">
      <c r="B22" s="55"/>
      <c r="C22" s="47" t="s">
        <v>26</v>
      </c>
      <c r="D22" s="47" t="s">
        <v>69</v>
      </c>
      <c r="E22" s="52" t="s">
        <v>70</v>
      </c>
      <c r="F22" s="53">
        <v>430</v>
      </c>
      <c r="G22" s="56"/>
      <c r="H22" s="56"/>
      <c r="I22" s="3" t="s">
        <v>71</v>
      </c>
      <c r="J22" s="88" t="s">
        <v>17</v>
      </c>
      <c r="K22" s="47"/>
    </row>
    <row r="23" s="8" customFormat="1" spans="2:11">
      <c r="B23" s="55"/>
      <c r="C23" s="47" t="s">
        <v>26</v>
      </c>
      <c r="D23" s="47" t="s">
        <v>72</v>
      </c>
      <c r="E23" s="52" t="s">
        <v>73</v>
      </c>
      <c r="F23" s="53">
        <v>680</v>
      </c>
      <c r="G23" s="56"/>
      <c r="H23" s="56"/>
      <c r="I23" s="3" t="s">
        <v>74</v>
      </c>
      <c r="J23" s="88" t="s">
        <v>17</v>
      </c>
      <c r="K23" s="47" t="s">
        <v>18</v>
      </c>
    </row>
    <row r="24" s="8" customFormat="1" spans="2:11">
      <c r="B24" s="55"/>
      <c r="C24" s="47" t="s">
        <v>26</v>
      </c>
      <c r="D24" s="47" t="s">
        <v>75</v>
      </c>
      <c r="E24" s="52" t="s">
        <v>76</v>
      </c>
      <c r="F24" s="53">
        <v>430</v>
      </c>
      <c r="G24" s="56"/>
      <c r="H24" s="56"/>
      <c r="I24" s="3" t="s">
        <v>77</v>
      </c>
      <c r="J24" s="88" t="s">
        <v>17</v>
      </c>
      <c r="K24" s="47" t="s">
        <v>18</v>
      </c>
    </row>
    <row r="25" s="8" customFormat="1" spans="2:11">
      <c r="B25" s="55"/>
      <c r="C25" s="47" t="s">
        <v>56</v>
      </c>
      <c r="D25" s="56" t="s">
        <v>75</v>
      </c>
      <c r="E25" s="52" t="s">
        <v>76</v>
      </c>
      <c r="F25" s="53">
        <v>430</v>
      </c>
      <c r="G25" s="56"/>
      <c r="H25" s="56"/>
      <c r="I25" s="3" t="s">
        <v>78</v>
      </c>
      <c r="J25" s="88" t="s">
        <v>17</v>
      </c>
      <c r="K25" s="47" t="s">
        <v>18</v>
      </c>
    </row>
    <row r="26" s="8" customFormat="1" spans="2:11">
      <c r="B26" s="51">
        <v>9</v>
      </c>
      <c r="C26" s="47"/>
      <c r="D26" s="47"/>
      <c r="E26" s="52"/>
      <c r="F26" s="53"/>
      <c r="G26" s="57"/>
      <c r="H26" s="57"/>
      <c r="I26" s="2"/>
      <c r="J26" s="88"/>
      <c r="K26" s="47"/>
    </row>
    <row r="27" s="5" customFormat="1" spans="2:11">
      <c r="B27" s="58" t="s">
        <v>42</v>
      </c>
      <c r="C27" s="47"/>
      <c r="D27" s="51"/>
      <c r="E27" s="59"/>
      <c r="F27" s="60">
        <f>SUM(F9:F26)</f>
        <v>17100</v>
      </c>
      <c r="G27" s="60">
        <f>SUM(G9:G26)</f>
        <v>0</v>
      </c>
      <c r="H27" s="60">
        <f>SUM(H9:H26)</f>
        <v>0</v>
      </c>
      <c r="I27" s="90"/>
      <c r="J27" s="91"/>
      <c r="K27" s="92"/>
    </row>
    <row r="28" s="5" customFormat="1" spans="2:11">
      <c r="B28" s="61" t="s">
        <v>43</v>
      </c>
      <c r="C28" s="62"/>
      <c r="D28" s="63"/>
      <c r="E28" s="64"/>
      <c r="F28" s="65">
        <f>F27+G27+H27</f>
        <v>17100</v>
      </c>
      <c r="G28" s="66"/>
      <c r="H28" s="67"/>
      <c r="I28" s="93"/>
      <c r="J28" s="94"/>
      <c r="K28" s="67"/>
    </row>
    <row r="29" s="5" customFormat="1" spans="2:11">
      <c r="B29" s="61" t="s">
        <v>44</v>
      </c>
      <c r="C29" s="62"/>
      <c r="D29" s="63"/>
      <c r="E29" s="64"/>
      <c r="F29" s="65"/>
      <c r="G29" s="66"/>
      <c r="H29" s="67"/>
      <c r="I29" s="93"/>
      <c r="J29" s="94"/>
      <c r="K29" s="67"/>
    </row>
    <row r="30" spans="2:11">
      <c r="B30" s="68"/>
      <c r="C30" s="69"/>
      <c r="D30" s="70"/>
      <c r="E30" s="71"/>
      <c r="F30" s="72"/>
      <c r="G30" s="72"/>
      <c r="H30" s="70"/>
      <c r="I30" s="95"/>
      <c r="J30" s="96"/>
      <c r="K30" s="70"/>
    </row>
    <row r="31" spans="2:11">
      <c r="B31" s="14"/>
      <c r="C31" s="43" t="s">
        <v>45</v>
      </c>
      <c r="D31" s="45" t="s">
        <v>46</v>
      </c>
      <c r="E31" s="17"/>
      <c r="F31" s="46" t="s">
        <v>47</v>
      </c>
      <c r="G31" s="46"/>
      <c r="H31" s="45"/>
      <c r="I31" s="74"/>
      <c r="J31" s="75"/>
      <c r="K31" s="16"/>
    </row>
    <row r="32" spans="2:11">
      <c r="B32" s="14"/>
      <c r="C32" s="15"/>
      <c r="D32" s="16"/>
      <c r="E32" s="17"/>
      <c r="F32" s="18"/>
      <c r="G32" s="18"/>
      <c r="H32" s="16"/>
      <c r="I32" s="74"/>
      <c r="J32" s="97"/>
      <c r="K32" s="16"/>
    </row>
    <row r="33" spans="2:11">
      <c r="B33" s="14"/>
      <c r="C33" s="15"/>
      <c r="D33" s="16"/>
      <c r="E33" s="17"/>
      <c r="F33" s="46"/>
      <c r="G33" s="46"/>
      <c r="H33" s="45"/>
      <c r="I33" s="81"/>
      <c r="J33" s="75"/>
      <c r="K33" s="16"/>
    </row>
    <row r="34" spans="2:11">
      <c r="B34" s="14"/>
      <c r="C34" s="15"/>
      <c r="D34" s="16"/>
      <c r="E34" s="17"/>
      <c r="F34" s="46"/>
      <c r="G34" s="46"/>
      <c r="H34" s="73"/>
      <c r="I34" s="81"/>
      <c r="J34" s="75"/>
      <c r="K34" s="16"/>
    </row>
  </sheetData>
  <mergeCells count="7">
    <mergeCell ref="B3:K3"/>
    <mergeCell ref="F5:H5"/>
    <mergeCell ref="B27:E27"/>
    <mergeCell ref="B28:E28"/>
    <mergeCell ref="F28:K28"/>
    <mergeCell ref="B29:E29"/>
    <mergeCell ref="F29:K29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K27" sqref="K27"/>
    </sheetView>
  </sheetViews>
  <sheetFormatPr defaultColWidth="8.72727272727273" defaultRowHeight="14" outlineLevelCol="1"/>
  <cols>
    <col min="1" max="1" width="13" customWidth="1"/>
    <col min="2" max="2" width="13.1818181818182" customWidth="1"/>
  </cols>
  <sheetData>
    <row r="1" spans="1:2">
      <c r="A1" s="1" t="s">
        <v>79</v>
      </c>
      <c r="B1" s="2" t="s">
        <v>52</v>
      </c>
    </row>
    <row r="2" spans="1:2">
      <c r="A2" s="1" t="s">
        <v>80</v>
      </c>
      <c r="B2" s="3" t="s">
        <v>60</v>
      </c>
    </row>
    <row r="3" spans="1:2">
      <c r="A3" s="1" t="s">
        <v>81</v>
      </c>
      <c r="B3" s="3" t="s">
        <v>61</v>
      </c>
    </row>
    <row r="4" spans="1:2">
      <c r="A4" s="1" t="s">
        <v>82</v>
      </c>
      <c r="B4" s="3" t="s">
        <v>64</v>
      </c>
    </row>
    <row r="5" spans="1:2">
      <c r="A5" s="1" t="s">
        <v>83</v>
      </c>
      <c r="B5" s="3" t="s">
        <v>65</v>
      </c>
    </row>
    <row r="6" spans="1:2">
      <c r="A6" s="1" t="s">
        <v>84</v>
      </c>
      <c r="B6" s="3" t="s">
        <v>68</v>
      </c>
    </row>
    <row r="7" spans="1:2">
      <c r="A7" s="1" t="s">
        <v>85</v>
      </c>
      <c r="B7" s="3" t="s">
        <v>71</v>
      </c>
    </row>
    <row r="8" spans="1:2">
      <c r="A8" s="1" t="s">
        <v>86</v>
      </c>
      <c r="B8" s="4" t="s">
        <v>49</v>
      </c>
    </row>
    <row r="9" spans="1:2">
      <c r="A9" s="1" t="s">
        <v>87</v>
      </c>
      <c r="B9" s="3" t="s">
        <v>55</v>
      </c>
    </row>
    <row r="10" spans="1:2">
      <c r="A10" s="1" t="s">
        <v>88</v>
      </c>
      <c r="B10" s="3" t="s">
        <v>57</v>
      </c>
    </row>
    <row r="11" spans="1:2">
      <c r="A11" s="1" t="s">
        <v>89</v>
      </c>
      <c r="B11" s="3" t="s">
        <v>34</v>
      </c>
    </row>
    <row r="12" spans="1:2">
      <c r="A12" s="1" t="s">
        <v>90</v>
      </c>
      <c r="B12" s="2" t="s">
        <v>35</v>
      </c>
    </row>
    <row r="13" spans="1:2">
      <c r="A13" s="1" t="s">
        <v>91</v>
      </c>
      <c r="B13" s="3" t="s">
        <v>29</v>
      </c>
    </row>
    <row r="14" spans="1:2">
      <c r="A14" s="1" t="s">
        <v>92</v>
      </c>
      <c r="B14" s="2" t="s">
        <v>31</v>
      </c>
    </row>
    <row r="15" spans="1:2">
      <c r="A15" s="1" t="s">
        <v>93</v>
      </c>
      <c r="B15" s="3" t="s">
        <v>37</v>
      </c>
    </row>
    <row r="16" spans="1:2">
      <c r="A16" s="1" t="s">
        <v>94</v>
      </c>
      <c r="B16" s="2" t="s">
        <v>38</v>
      </c>
    </row>
    <row r="17" spans="1:2">
      <c r="A17" s="1" t="s">
        <v>95</v>
      </c>
      <c r="B17" s="3" t="s">
        <v>77</v>
      </c>
    </row>
    <row r="18" spans="1:2">
      <c r="A18" s="1" t="s">
        <v>96</v>
      </c>
      <c r="B18" s="3" t="s">
        <v>78</v>
      </c>
    </row>
    <row r="19" spans="1:2">
      <c r="A19" s="1" t="s">
        <v>97</v>
      </c>
      <c r="B19" s="3" t="s">
        <v>74</v>
      </c>
    </row>
  </sheetData>
  <sortState ref="B1:B19">
    <sortCondition ref="B1:B19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铮铮姐</vt:lpstr>
      <vt:lpstr>柳阳</vt:lpstr>
      <vt:lpstr>粱伟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2023-11-22T07:29:32Z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4C2F356CA03743BEB9C4EC9BE09C389E_13</vt:lpwstr>
  </property>
  <property fmtid="{D5CDD505-2E9C-101B-9397-08002B2CF9AE}" pid="3" name="KSOProductBuildVer">
    <vt:lpwstr>2052-12.1.0.15712</vt:lpwstr>
  </property>
</Properties>
</file>