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HorizontalScroll="0" windowWidth="21600" windowHeight="10480"/>
  </bookViews>
  <sheets>
    <sheet name="报价及结算单" sheetId="9" r:id="rId1"/>
    <sheet name="明细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<sst xmlns="http://schemas.openxmlformats.org/spreadsheetml/2006/main" count="53" uniqueCount="47">
  <si>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活动结算单</t>
  </si>
  <si>
    <t>甲方公司名称</t>
  </si>
  <si>
    <t>康辉集团国际会议展览有限公司</t>
  </si>
  <si>
    <t>乙方公司名称</t>
  </si>
  <si>
    <t>江苏嘉期旅行社有限公司</t>
  </si>
  <si>
    <t>负责人姓名/电话</t>
  </si>
  <si>
    <t>王勤勤18811327927</t>
  </si>
  <si>
    <t>厉新18913835921</t>
  </si>
  <si>
    <t>活动名称</t>
  </si>
  <si>
    <t>中国银行2024年网络安全技能竞赛</t>
  </si>
  <si>
    <t>活动日期</t>
  </si>
  <si>
    <t>2024年3月24日-3月31日</t>
  </si>
  <si>
    <t>活动地点</t>
  </si>
  <si>
    <t>南京紫晶酒店</t>
  </si>
  <si>
    <t>实际人数</t>
  </si>
  <si>
    <t>项目编号</t>
  </si>
  <si>
    <t>备注</t>
  </si>
  <si>
    <t>报价</t>
  </si>
  <si>
    <t>分项</t>
  </si>
  <si>
    <t>项目</t>
  </si>
  <si>
    <t>数量A</t>
  </si>
  <si>
    <t>单位A</t>
  </si>
  <si>
    <t>数量B</t>
  </si>
  <si>
    <t>单位B</t>
  </si>
  <si>
    <t>单价RMB</t>
  </si>
  <si>
    <t>小计RMB</t>
  </si>
  <si>
    <t>描述（所包含服务/内容）</t>
  </si>
  <si>
    <t>人员</t>
  </si>
  <si>
    <t>工作人员-1</t>
  </si>
  <si>
    <t>人</t>
  </si>
  <si>
    <t>天</t>
  </si>
  <si>
    <t>3月24日-3月31日全程</t>
  </si>
  <si>
    <t>工作人员-2</t>
  </si>
  <si>
    <t>3月24日、3月31日</t>
  </si>
  <si>
    <t>餐补</t>
  </si>
  <si>
    <t>打车费</t>
  </si>
  <si>
    <t>项</t>
  </si>
  <si>
    <t>次</t>
  </si>
  <si>
    <t>sub-total</t>
  </si>
  <si>
    <t>其他</t>
  </si>
  <si>
    <t>合计</t>
  </si>
  <si>
    <t>服务费</t>
  </si>
  <si>
    <t>税费</t>
  </si>
  <si>
    <t>总计</t>
  </si>
  <si>
    <t>Grand-total</t>
  </si>
  <si>
    <r>
      <rPr>
        <b/>
        <sz val="12"/>
        <color theme="1"/>
        <rFont val="微软雅黑"/>
        <charset val="134"/>
      </rPr>
      <t>供应商</t>
    </r>
    <r>
      <rPr>
        <sz val="12"/>
        <color theme="1"/>
        <rFont val="微软雅黑"/>
        <charset val="134"/>
      </rPr>
      <t xml:space="preserve">：江苏嘉期旅行社有限公司
</t>
    </r>
    <r>
      <rPr>
        <b/>
        <sz val="12"/>
        <color theme="1"/>
        <rFont val="微软雅黑"/>
        <charset val="134"/>
      </rPr>
      <t>联系人</t>
    </r>
    <r>
      <rPr>
        <sz val="12"/>
        <color theme="1"/>
        <rFont val="微软雅黑"/>
        <charset val="134"/>
      </rPr>
      <t xml:space="preserve">：厉新18913835921
</t>
    </r>
    <r>
      <rPr>
        <b/>
        <sz val="12"/>
        <color theme="1"/>
        <rFont val="微软雅黑"/>
        <charset val="134"/>
      </rPr>
      <t>账户信息</t>
    </r>
    <r>
      <rPr>
        <sz val="12"/>
        <color theme="1"/>
        <rFont val="微软雅黑"/>
        <charset val="134"/>
      </rPr>
      <t>：
名称：江苏嘉期旅行社有限公司
开户行：上海浦东发展银行南京秦淮支行  
账户号码：93150078801900000460</t>
    </r>
  </si>
  <si>
    <t>江苏嘉期旅行社有限公司（盖章）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</si>
</sst>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.00;[Red]0.00"/>
    <numFmt numFmtId="179" formatCode="0_ "/>
    <numFmt numFmtId="180" formatCode="yyyy&quot;年&quot;m&quot;月&quot;d&quot;日&quot;;@"/>
  </numFmts>
  <fonts count="37">
    <font>
      <sz val="11"/>
      <color theme="1"/>
      <name val="等线"/>
      <charset val="134"/>
      <scheme val="minor"/>
    </font>
    <font>
      <sz val="12"/>
      <name val="微软雅黑 Light"/>
      <charset val="134"/>
    </font>
    <font>
      <b/>
      <sz val="20"/>
      <name val="微软雅黑"/>
      <charset val="134"/>
    </font>
    <font>
      <sz val="20"/>
      <name val="微软雅黑"/>
      <charset val="134"/>
    </font>
    <font>
      <sz val="11"/>
      <name val="微软雅黑"/>
      <charset val="134"/>
    </font>
    <font>
      <b/>
      <sz val="12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b/>
      <sz val="11"/>
      <color rgb="FFFF0000"/>
      <name val="微软雅黑"/>
      <charset val="134"/>
    </font>
    <font>
      <b/>
      <u/>
      <sz val="14"/>
      <color rgb="FFDD0806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DD0806"/>
      <name val="微软雅黑"/>
      <charset val="134"/>
    </font>
    <font>
      <b/>
      <u/>
      <sz val="14"/>
      <color indexed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E88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23" fillId="9" borderId="17" applyNumberFormat="0" applyAlignment="0" applyProtection="0">
      <alignment vertical="center"/>
    </xf>
    <xf numFmtId="0" fontId="24" fillId="9" borderId="16" applyNumberFormat="0" applyAlignment="0" applyProtection="0">
      <alignment vertical="center"/>
    </xf>
    <xf numFmtId="0" fontId="25" fillId="10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0" borderId="0" applyBorder="0">
      <alignment vertical="top"/>
      <protection locked="0"/>
    </xf>
    <xf numFmtId="0" fontId="34" fillId="0" borderId="0"/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6" fillId="0" borderId="0" applyBorder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/>
    <xf numFmtId="0" fontId="1" fillId="0" borderId="0" xfId="50" applyFont="1" applyAlignment="1">
      <alignment horizontal="center"/>
    </xf>
    <xf numFmtId="0" fontId="1" fillId="0" borderId="0" xfId="50" applyFont="1" applyAlignment="1">
      <alignment horizontal="left"/>
    </xf>
    <xf numFmtId="176" fontId="1" fillId="0" borderId="0" xfId="50" applyNumberFormat="1" applyFont="1" applyAlignment="1">
      <alignment horizontal="center"/>
    </xf>
    <xf numFmtId="0" fontId="1" fillId="0" borderId="0" xfId="50" applyFont="1" applyAlignment="1">
      <alignment horizontal="right"/>
    </xf>
    <xf numFmtId="177" fontId="1" fillId="0" borderId="0" xfId="50" applyNumberFormat="1" applyFont="1" applyAlignment="1">
      <alignment horizontal="center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4" fillId="2" borderId="3" xfId="50" applyFont="1" applyFill="1" applyBorder="1" applyAlignment="1">
      <alignment horizontal="left" vertical="center" wrapText="1"/>
    </xf>
    <xf numFmtId="0" fontId="4" fillId="2" borderId="4" xfId="50" applyFont="1" applyFill="1" applyBorder="1" applyAlignment="1">
      <alignment horizontal="left" vertical="center"/>
    </xf>
    <xf numFmtId="0" fontId="4" fillId="2" borderId="4" xfId="50" applyFont="1" applyFill="1" applyBorder="1" applyAlignment="1">
      <alignment horizontal="left" vertical="center" wrapText="1"/>
    </xf>
    <xf numFmtId="0" fontId="4" fillId="2" borderId="3" xfId="50" applyFont="1" applyFill="1" applyBorder="1" applyAlignment="1">
      <alignment horizontal="left" vertical="center"/>
    </xf>
    <xf numFmtId="0" fontId="5" fillId="3" borderId="3" xfId="50" applyFont="1" applyFill="1" applyBorder="1" applyAlignment="1">
      <alignment horizontal="center" vertical="center"/>
    </xf>
    <xf numFmtId="0" fontId="5" fillId="3" borderId="4" xfId="50" applyFont="1" applyFill="1" applyBorder="1" applyAlignment="1">
      <alignment horizontal="left" vertical="center"/>
    </xf>
    <xf numFmtId="0" fontId="5" fillId="3" borderId="4" xfId="50" applyFont="1" applyFill="1" applyBorder="1" applyAlignment="1">
      <alignment horizontal="center" vertical="center"/>
    </xf>
    <xf numFmtId="178" fontId="5" fillId="3" borderId="4" xfId="50" applyNumberFormat="1" applyFont="1" applyFill="1" applyBorder="1" applyAlignment="1">
      <alignment horizontal="center" vertical="center"/>
    </xf>
    <xf numFmtId="0" fontId="6" fillId="0" borderId="3" xfId="50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 vertical="center"/>
    </xf>
    <xf numFmtId="0" fontId="8" fillId="5" borderId="4" xfId="50" applyFont="1" applyFill="1" applyBorder="1" applyAlignment="1">
      <alignment horizontal="left" vertical="center"/>
    </xf>
    <xf numFmtId="0" fontId="8" fillId="5" borderId="4" xfId="5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0" borderId="4" xfId="50" applyFont="1" applyBorder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9" fontId="4" fillId="0" borderId="4" xfId="50" applyNumberFormat="1" applyFont="1" applyBorder="1" applyAlignment="1">
      <alignment horizontal="center" vertical="center"/>
    </xf>
    <xf numFmtId="179" fontId="9" fillId="6" borderId="5" xfId="50" applyNumberFormat="1" applyFont="1" applyFill="1" applyBorder="1" applyAlignment="1">
      <alignment horizontal="center" vertical="center"/>
    </xf>
    <xf numFmtId="0" fontId="9" fillId="6" borderId="6" xfId="5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" fillId="0" borderId="0" xfId="50" applyFont="1"/>
    <xf numFmtId="0" fontId="3" fillId="0" borderId="9" xfId="50" applyFont="1" applyBorder="1" applyAlignment="1">
      <alignment horizontal="center" vertical="center"/>
    </xf>
    <xf numFmtId="177" fontId="4" fillId="2" borderId="4" xfId="50" applyNumberFormat="1" applyFont="1" applyFill="1" applyBorder="1" applyAlignment="1">
      <alignment horizontal="left" vertical="center"/>
    </xf>
    <xf numFmtId="0" fontId="4" fillId="2" borderId="10" xfId="50" applyFont="1" applyFill="1" applyBorder="1" applyAlignment="1">
      <alignment horizontal="left" vertical="center"/>
    </xf>
    <xf numFmtId="180" fontId="4" fillId="2" borderId="4" xfId="50" applyNumberFormat="1" applyFont="1" applyFill="1" applyBorder="1" applyAlignment="1">
      <alignment horizontal="left" vertical="center"/>
    </xf>
    <xf numFmtId="180" fontId="4" fillId="2" borderId="10" xfId="50" applyNumberFormat="1" applyFont="1" applyFill="1" applyBorder="1" applyAlignment="1">
      <alignment horizontal="left" vertical="center"/>
    </xf>
    <xf numFmtId="177" fontId="5" fillId="3" borderId="4" xfId="50" applyNumberFormat="1" applyFont="1" applyFill="1" applyBorder="1" applyAlignment="1">
      <alignment horizontal="center" vertical="center"/>
    </xf>
    <xf numFmtId="0" fontId="5" fillId="3" borderId="10" xfId="50" applyFont="1" applyFill="1" applyBorder="1" applyAlignment="1">
      <alignment horizontal="center" vertical="center"/>
    </xf>
    <xf numFmtId="49" fontId="5" fillId="3" borderId="10" xfId="50" applyNumberFormat="1" applyFont="1" applyFill="1" applyBorder="1" applyAlignment="1">
      <alignment horizontal="center" vertical="center" wrapText="1"/>
    </xf>
    <xf numFmtId="177" fontId="7" fillId="0" borderId="4" xfId="50" applyNumberFormat="1" applyFont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58" fontId="7" fillId="4" borderId="10" xfId="0" applyNumberFormat="1" applyFont="1" applyFill="1" applyBorder="1" applyAlignment="1">
      <alignment horizontal="left" vertical="center"/>
    </xf>
    <xf numFmtId="177" fontId="12" fillId="5" borderId="4" xfId="50" applyNumberFormat="1" applyFont="1" applyFill="1" applyBorder="1" applyAlignment="1">
      <alignment horizontal="center" vertical="center"/>
    </xf>
    <xf numFmtId="49" fontId="12" fillId="5" borderId="10" xfId="50" applyNumberFormat="1" applyFont="1" applyFill="1" applyBorder="1" applyAlignment="1">
      <alignment horizontal="left" vertical="center" wrapText="1"/>
    </xf>
    <xf numFmtId="49" fontId="7" fillId="0" borderId="10" xfId="50" applyNumberFormat="1" applyFont="1" applyBorder="1" applyAlignment="1">
      <alignment horizontal="left" vertical="center" wrapText="1"/>
    </xf>
    <xf numFmtId="177" fontId="8" fillId="0" borderId="4" xfId="50" applyNumberFormat="1" applyFont="1" applyBorder="1" applyAlignment="1">
      <alignment horizontal="center" vertical="center"/>
    </xf>
    <xf numFmtId="49" fontId="8" fillId="0" borderId="10" xfId="50" applyNumberFormat="1" applyFont="1" applyBorder="1" applyAlignment="1">
      <alignment horizontal="left" vertical="center" wrapText="1"/>
    </xf>
    <xf numFmtId="179" fontId="9" fillId="6" borderId="6" xfId="50" applyNumberFormat="1" applyFont="1" applyFill="1" applyBorder="1" applyAlignment="1">
      <alignment horizontal="center" vertical="center"/>
    </xf>
    <xf numFmtId="49" fontId="13" fillId="6" borderId="11" xfId="5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righ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_康明斯英国旅游报价" xfId="50"/>
    <cellStyle name="Normal 2" xfId="51"/>
    <cellStyle name="常规 2 2" xfId="52"/>
    <cellStyle name="常规 2" xfId="53"/>
    <cellStyle name="常规 3" xfId="54"/>
    <cellStyle name="常规 7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83820</xdr:colOff>
      <xdr:row>1</xdr:row>
      <xdr:rowOff>43180</xdr:rowOff>
    </xdr:from>
    <xdr:to>
      <xdr:col>1</xdr:col>
      <xdr:colOff>624840</xdr:colOff>
      <xdr:row>1</xdr:row>
      <xdr:rowOff>586105</xdr:rowOff>
    </xdr:to>
    <xdr:pic>
      <xdr:nvPicPr>
        <xdr:cNvPr id="2" name="图片 1" descr="大嘴新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2890" y="252730"/>
          <a:ext cx="54102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24"/>
  <sheetViews>
    <sheetView tabSelected="1" zoomScale="84" zoomScaleNormal="84" topLeftCell="A7" workbookViewId="0">
      <selection activeCell="I10" sqref="I10:I13"/>
    </sheetView>
  </sheetViews>
  <sheetFormatPr defaultColWidth="8.66666666666667" defaultRowHeight="16.5"/>
  <cols>
    <col min="1" max="1" width="2.35" style="1" customWidth="1"/>
    <col min="2" max="2" width="14.975" style="2" customWidth="1"/>
    <col min="3" max="3" width="16.8833333333333" style="3" customWidth="1"/>
    <col min="4" max="4" width="8.53333333333333" style="2" customWidth="1"/>
    <col min="5" max="5" width="9" style="2" customWidth="1"/>
    <col min="6" max="6" width="8.55833333333333" style="2" customWidth="1"/>
    <col min="7" max="7" width="8.44166666666667" style="4" customWidth="1"/>
    <col min="8" max="8" width="14.9833333333333" style="5" customWidth="1"/>
    <col min="9" max="9" width="13.8833333333333" style="6" customWidth="1"/>
    <col min="10" max="10" width="31.0416666666667" style="2" customWidth="1"/>
    <col min="12" max="16384" width="8.66666666666667" customWidth="1"/>
  </cols>
  <sheetData>
    <row r="2" ht="49" customHeight="1" spans="1:10">
      <c r="A2"/>
      <c r="B2" s="7" t="s">
        <v>0</v>
      </c>
      <c r="C2" s="8"/>
      <c r="D2" s="8"/>
      <c r="E2" s="8"/>
      <c r="F2" s="8"/>
      <c r="G2" s="8"/>
      <c r="H2" s="8"/>
      <c r="I2" s="8"/>
      <c r="J2" s="35"/>
    </row>
    <row r="3" ht="21.6" customHeight="1" spans="2:10">
      <c r="B3" s="9" t="s">
        <v>1</v>
      </c>
      <c r="C3" s="10" t="s">
        <v>2</v>
      </c>
      <c r="D3" s="10"/>
      <c r="E3" s="10"/>
      <c r="F3" s="10"/>
      <c r="G3" s="10"/>
      <c r="H3" s="11" t="s">
        <v>3</v>
      </c>
      <c r="I3" s="36" t="s">
        <v>4</v>
      </c>
      <c r="J3" s="37"/>
    </row>
    <row r="4" ht="21.6" customHeight="1" spans="2:10">
      <c r="B4" s="9" t="s">
        <v>5</v>
      </c>
      <c r="C4" s="10" t="s">
        <v>6</v>
      </c>
      <c r="D4" s="10"/>
      <c r="E4" s="10"/>
      <c r="F4" s="10"/>
      <c r="G4" s="10"/>
      <c r="H4" s="11" t="s">
        <v>5</v>
      </c>
      <c r="I4" s="36" t="s">
        <v>7</v>
      </c>
      <c r="J4" s="37"/>
    </row>
    <row r="5" ht="21.6" customHeight="1" spans="2:10">
      <c r="B5" s="9" t="s">
        <v>8</v>
      </c>
      <c r="C5" s="10" t="s">
        <v>9</v>
      </c>
      <c r="D5" s="10"/>
      <c r="E5" s="10"/>
      <c r="F5" s="10"/>
      <c r="G5" s="10"/>
      <c r="H5" s="11" t="s">
        <v>10</v>
      </c>
      <c r="I5" s="38" t="s">
        <v>11</v>
      </c>
      <c r="J5" s="39"/>
    </row>
    <row r="6" ht="21.6" customHeight="1" spans="2:10">
      <c r="B6" s="12" t="s">
        <v>12</v>
      </c>
      <c r="C6" s="10" t="s">
        <v>13</v>
      </c>
      <c r="D6" s="10"/>
      <c r="E6" s="10"/>
      <c r="F6" s="10"/>
      <c r="G6" s="10"/>
      <c r="H6" s="11" t="s">
        <v>14</v>
      </c>
      <c r="I6" s="38"/>
      <c r="J6" s="39"/>
    </row>
    <row r="7" ht="21.6" customHeight="1" spans="2:10">
      <c r="B7" s="12" t="s">
        <v>15</v>
      </c>
      <c r="C7" s="10"/>
      <c r="D7" s="10"/>
      <c r="E7" s="10"/>
      <c r="F7" s="10"/>
      <c r="G7" s="10"/>
      <c r="H7" s="11" t="s">
        <v>16</v>
      </c>
      <c r="I7" s="36"/>
      <c r="J7" s="37"/>
    </row>
    <row r="8" ht="28.8" customHeight="1" spans="2:10">
      <c r="B8" s="13"/>
      <c r="C8" s="14"/>
      <c r="D8" s="15"/>
      <c r="E8" s="15"/>
      <c r="F8" s="15"/>
      <c r="G8" s="15"/>
      <c r="H8" s="15" t="s">
        <v>17</v>
      </c>
      <c r="I8" s="40"/>
      <c r="J8" s="41"/>
    </row>
    <row r="9" ht="30" customHeight="1" spans="2:10">
      <c r="B9" s="13" t="s">
        <v>18</v>
      </c>
      <c r="C9" s="14" t="s">
        <v>19</v>
      </c>
      <c r="D9" s="15" t="s">
        <v>20</v>
      </c>
      <c r="E9" s="15" t="s">
        <v>21</v>
      </c>
      <c r="F9" s="15" t="s">
        <v>22</v>
      </c>
      <c r="G9" s="15" t="s">
        <v>23</v>
      </c>
      <c r="H9" s="16" t="s">
        <v>24</v>
      </c>
      <c r="I9" s="40" t="s">
        <v>25</v>
      </c>
      <c r="J9" s="42" t="s">
        <v>26</v>
      </c>
    </row>
    <row r="10" ht="24" customHeight="1" spans="2:10">
      <c r="B10" s="17" t="s">
        <v>27</v>
      </c>
      <c r="C10" s="18" t="s">
        <v>28</v>
      </c>
      <c r="D10" s="19">
        <v>1</v>
      </c>
      <c r="E10" s="19" t="s">
        <v>29</v>
      </c>
      <c r="F10" s="19">
        <v>8</v>
      </c>
      <c r="G10" s="19" t="s">
        <v>30</v>
      </c>
      <c r="H10" s="19">
        <v>500</v>
      </c>
      <c r="I10" s="43">
        <f>H10*F10*D10</f>
        <v>4000</v>
      </c>
      <c r="J10" s="44" t="s">
        <v>31</v>
      </c>
    </row>
    <row r="11" ht="24" customHeight="1" spans="2:10">
      <c r="B11" s="17"/>
      <c r="C11" s="18" t="s">
        <v>32</v>
      </c>
      <c r="D11" s="19">
        <v>1</v>
      </c>
      <c r="E11" s="19" t="s">
        <v>29</v>
      </c>
      <c r="F11" s="19">
        <v>2</v>
      </c>
      <c r="G11" s="19" t="s">
        <v>30</v>
      </c>
      <c r="H11" s="19">
        <v>500</v>
      </c>
      <c r="I11" s="43">
        <f>H11*F11*D11</f>
        <v>1000</v>
      </c>
      <c r="J11" s="44" t="s">
        <v>33</v>
      </c>
    </row>
    <row r="12" ht="24" customHeight="1" spans="2:10">
      <c r="B12" s="17"/>
      <c r="C12" s="18" t="s">
        <v>34</v>
      </c>
      <c r="D12" s="19">
        <v>2</v>
      </c>
      <c r="E12" s="19" t="s">
        <v>29</v>
      </c>
      <c r="F12" s="19">
        <v>1</v>
      </c>
      <c r="G12" s="19" t="s">
        <v>30</v>
      </c>
      <c r="H12" s="19">
        <v>50</v>
      </c>
      <c r="I12" s="43">
        <f>H12*F12*D12</f>
        <v>100</v>
      </c>
      <c r="J12" s="45">
        <v>45375</v>
      </c>
    </row>
    <row r="13" ht="24" customHeight="1" spans="2:10">
      <c r="B13" s="17"/>
      <c r="C13" s="18" t="s">
        <v>35</v>
      </c>
      <c r="D13" s="19">
        <v>1</v>
      </c>
      <c r="E13" s="19" t="s">
        <v>36</v>
      </c>
      <c r="F13" s="19">
        <v>1</v>
      </c>
      <c r="G13" s="19" t="s">
        <v>37</v>
      </c>
      <c r="H13" s="19">
        <v>79</v>
      </c>
      <c r="I13" s="43">
        <f>H13*F13*D13</f>
        <v>79</v>
      </c>
      <c r="J13" s="45"/>
    </row>
    <row r="14" ht="24" customHeight="1" spans="2:10">
      <c r="B14" s="17"/>
      <c r="C14" s="20" t="s">
        <v>38</v>
      </c>
      <c r="D14" s="21"/>
      <c r="E14" s="21"/>
      <c r="F14" s="21"/>
      <c r="G14" s="21"/>
      <c r="H14" s="21"/>
      <c r="I14" s="46">
        <f>SUM(I10:I13)</f>
        <v>5179</v>
      </c>
      <c r="J14" s="47"/>
    </row>
    <row r="15" ht="24" customHeight="1" spans="2:10">
      <c r="B15" s="17" t="s">
        <v>39</v>
      </c>
      <c r="C15" s="22"/>
      <c r="D15" s="23"/>
      <c r="E15" s="23"/>
      <c r="F15" s="23"/>
      <c r="G15" s="23"/>
      <c r="H15" s="24"/>
      <c r="I15" s="43"/>
      <c r="J15" s="48"/>
    </row>
    <row r="16" ht="24" customHeight="1" spans="2:10">
      <c r="B16" s="17"/>
      <c r="C16" s="22"/>
      <c r="D16" s="23"/>
      <c r="E16" s="23"/>
      <c r="F16" s="23"/>
      <c r="G16" s="23"/>
      <c r="H16" s="24"/>
      <c r="I16" s="43"/>
      <c r="J16" s="48"/>
    </row>
    <row r="17" ht="24" customHeight="1" spans="2:10">
      <c r="B17" s="17"/>
      <c r="C17" s="20" t="s">
        <v>38</v>
      </c>
      <c r="D17" s="21"/>
      <c r="E17" s="21"/>
      <c r="F17" s="21"/>
      <c r="G17" s="21"/>
      <c r="H17" s="21"/>
      <c r="I17" s="46">
        <f>SUM(I15:I16)</f>
        <v>0</v>
      </c>
      <c r="J17" s="47"/>
    </row>
    <row r="18" ht="25.05" customHeight="1" spans="2:10">
      <c r="B18" s="25" t="s">
        <v>40</v>
      </c>
      <c r="C18" s="26"/>
      <c r="D18" s="26"/>
      <c r="E18" s="26"/>
      <c r="F18" s="26"/>
      <c r="G18" s="26"/>
      <c r="H18" s="26"/>
      <c r="I18" s="49">
        <f>I17+I14</f>
        <v>5179</v>
      </c>
      <c r="J18" s="50"/>
    </row>
    <row r="19" ht="25.05" customHeight="1" spans="2:10">
      <c r="B19" s="25" t="s">
        <v>41</v>
      </c>
      <c r="C19" s="27">
        <v>0</v>
      </c>
      <c r="D19" s="26"/>
      <c r="E19" s="26"/>
      <c r="F19" s="26"/>
      <c r="G19" s="26"/>
      <c r="H19" s="26"/>
      <c r="I19" s="49">
        <f>I18*C19</f>
        <v>0</v>
      </c>
      <c r="J19" s="48"/>
    </row>
    <row r="20" ht="25.05" customHeight="1" spans="2:10">
      <c r="B20" s="25" t="s">
        <v>42</v>
      </c>
      <c r="C20" s="27">
        <v>0</v>
      </c>
      <c r="D20" s="27"/>
      <c r="E20" s="27"/>
      <c r="F20" s="27"/>
      <c r="G20" s="27"/>
      <c r="H20" s="27"/>
      <c r="I20" s="49">
        <v>0</v>
      </c>
      <c r="J20" s="48"/>
    </row>
    <row r="21" ht="43.05" customHeight="1" spans="2:10">
      <c r="B21" s="28" t="s">
        <v>43</v>
      </c>
      <c r="C21" s="29" t="s">
        <v>44</v>
      </c>
      <c r="D21" s="29"/>
      <c r="E21" s="29"/>
      <c r="F21" s="29"/>
      <c r="G21" s="29"/>
      <c r="H21" s="29"/>
      <c r="I21" s="51">
        <f>SUM(I18:I20)</f>
        <v>5179</v>
      </c>
      <c r="J21" s="52"/>
    </row>
    <row r="22" ht="119" customHeight="1" spans="2:10">
      <c r="B22" s="30" t="s">
        <v>45</v>
      </c>
      <c r="C22" s="31"/>
      <c r="D22" s="31"/>
      <c r="E22" s="31"/>
      <c r="F22" s="31"/>
      <c r="G22" s="31"/>
      <c r="H22" s="31"/>
      <c r="I22" s="31"/>
      <c r="J22" s="53"/>
    </row>
    <row r="23" ht="40" customHeight="1" spans="2:10">
      <c r="B23" s="32" t="s">
        <v>46</v>
      </c>
      <c r="C23" s="33"/>
      <c r="D23" s="33"/>
      <c r="E23" s="33"/>
      <c r="F23" s="33"/>
      <c r="G23" s="33"/>
      <c r="H23" s="33"/>
      <c r="I23" s="33"/>
      <c r="J23" s="54"/>
    </row>
    <row r="24" spans="4:4">
      <c r="D24" s="34"/>
    </row>
  </sheetData>
  <mergeCells count="23">
    <mergeCell ref="B2:J2"/>
    <mergeCell ref="C3:G3"/>
    <mergeCell ref="I3:J3"/>
    <mergeCell ref="C4:G4"/>
    <mergeCell ref="I4:J4"/>
    <mergeCell ref="C5:G5"/>
    <mergeCell ref="I5:J5"/>
    <mergeCell ref="C6:G6"/>
    <mergeCell ref="I6:J6"/>
    <mergeCell ref="C7:G7"/>
    <mergeCell ref="I7:J7"/>
    <mergeCell ref="B8:G8"/>
    <mergeCell ref="H8:J8"/>
    <mergeCell ref="C14:H14"/>
    <mergeCell ref="C17:H17"/>
    <mergeCell ref="B18:H18"/>
    <mergeCell ref="C19:H19"/>
    <mergeCell ref="C20:H20"/>
    <mergeCell ref="C21:H21"/>
    <mergeCell ref="B22:J22"/>
    <mergeCell ref="B23:J23"/>
    <mergeCell ref="B10:B14"/>
    <mergeCell ref="B15:B17"/>
  </mergeCells>
  <pageMargins left="0.275" right="0.314583333333333" top="0.708333333333333" bottom="1" header="0.5" footer="0.5"/>
  <pageSetup paperSize="9" scale="7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6" sqref="D26"/>
    </sheetView>
  </sheetViews>
  <sheetFormatPr defaultColWidth="8.66666666666667" defaultRowHeight="1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p c = " h t t p : / / s c h e m a s . m i c r o s o f t . c o m / o f f i c e / i n f o p a t h / 2 0 0 7 / P a r t n e r C o n t r o l s "   x m l n s : x s i = " h t t p : / / w w w . w 3 . o r g / 2 0 0 1 / X M L S c h e m a - i n s t a n c e " >  
   < d o c u m e n t M a n a g e m e n t / >  
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 
   < D i s p l a y > D o c u m e n t L i b r a r y F o r m < / D i s p l a y >  
   < E d i t > D o c u m e n t L i b r a r y F o r m < / E d i t >  
   < N e w > D o c u m e n t L i b r a r y F o r m < / N e w >  
 < / F o r m T e m p l a t e s > 
</file>

<file path=customXml/item3.xml>��< ? x m l   v e r s i o n = " 1 . 0 " ? > < s i s l   p o l i c y = " a 1 0 f 9 a c 0 - 5 9 3 7 - 4 b 4 f - b 4 5 9 - 9 6 a e d d 9 e d 2 c 5 "   x m l n s : x s d = " h t t p : / / w w w . w 3 . o r g / 2 0 0 1 / X M L S c h e m a "   x m l n s : x s i = " h t t p : / / w w w . w 3 . o r g / 2 0 0 1 / X M L S c h e m a - i n s t a n c e "   x m l n s = " h t t p : / / w w w . b o l d o n j a m e s . c o m / 2 0 0 8 / 0 1 / s i e / i n t e r n a l / l a b e l "   s i s l V e r s i o n = " 0 "   o r i g i n = " u s e r S e l e c t e d " >  
   < e l e m e n t   u i d = " i d _ c l a s s i f i c a t i o n _ e u c o n f i d e n t i a l "   v a l u e = " " / >  
   < e l e m e n t   u i d = " c e f b a a 6 9 - 3 b f a - 4 b 5 6 - 8 d 2 2 - 6 8 3 9 c b 7 b 0 6 d 0 "   v a l u e = " " / >  
 < / s i s l > 
</file>

<file path=customXml/item4.xml>��< ? x m l   v e r s i o n = " 1 . 0 " ? > < c t : c o n t e n t T y p e S c h e m a   m a : _ = " "   m a : c o n t e n t T y p e D e s c r i p t i o n = " C r e a t e   a   n e w   d o c u m e n t . "   m a : c o n t e n t T y p e I D = " 0 x 0 1 0 1 0 0 5 B 2 8 8 C 1 A 2 F F 4 8 E 4 5 8 F 3 E 3 6 F E F 4 8 A B D 0 F "   x m l n s : c t = " h t t p : / / s c h e m a s . m i c r o s o f t . c o m / o f f i c e / 2 0 0 6 / m e t a d a t a / c o n t e n t T y p e "   m a : c o n t e n t T y p e N a m e = " D o c u m e n t "   m a : c o n t e n t T y p e V e r s i o n = " 1 3 "   m a : c o n t e n t T y p e S c o p e = " "   x m l n s : m a = " h t t p : / / s c h e m a s . m i c r o s o f t . c o m / o f f i c e / 2 0 0 6 / m e t a d a t a / p r o p e r t i e s / m e t a A t t r i b u t e s "   c t : _ = " "   m a : v e r s i o n I D = " 6 7 1 c 0 5 b d 2 a 5 d 7 5 e d a 8 f 5 3 6 b 1 b 7 c d e e c 3 " >  
   < x s d : s c h e m a   m a : r o o t = " t r u e "   x m l n s : x s d = " h t t p : / / w w w . w 3 . o r g / 2 0 0 1 / X M L S c h e m a "   x m l n s : p = " h t t p : / / s c h e m a s . m i c r o s o f t . c o m / o f f i c e / 2 0 0 6 / m e t a d a t a / p r o p e r t i e s "   x m l n s : x s = " h t t p : / / w w w . w 3 . o r g / 2 0 0 1 / X M L S c h e m a "   m a : f i e l d s I D = " c f 1 1 f 4 e b 5 8 4 3 4 f 6 4 d d 2 b 8 c b b 0 1 f 6 2 d c 0 "   t a r g e t N a m e s p a c e = " h t t p : / / s c h e m a s . m i c r o s o f t . c o m / o f f i c e / 2 0 0 6 / m e t a d a t a / p r o p e r t i e s "   n s 4 : _ = " "   n s 3 : _ = " "   x m l n s : n s 4 = " 7 4 d 9 5 c e f - 8 9 2 f - 4 5 1 c - a 6 9 1 - e c b a 1 3 2 3 6 d 5 d "   x m l n s : n s 3 = " 1 c 2 2 a 2 4 2 - 2 9 1 1 - 4 3 3 c - b 3 e 5 - 8 d 8 f 5 5 5 3 2 e 5 d " >  
     < x s d : i m p o r t   n a m e s p a c e = " 1 c 2 2 a 2 4 2 - 2 9 1 1 - 4 3 3 c - b 3 e 5 - 8 d 8 f 5 5 5 3 2 e 5 d " / >  
     < x s d : i m p o r t   n a m e s p a c e = " 7 4 d 9 5 c e f - 8 9 2 f - 4 5 1 c - a 6 9 1 - e c b a 1 3 2 3 6 d 5 d " / >  
     < x s d : e l e m e n t   n a m e = " p r o p e r t i e s " >  
       < x s d : c o m p l e x T y p e >  
         < x s d : s e q u e n c e >  
           < x s d : e l e m e n t   n a m e = " d o c u m e n t M a n a g e m e n t " >  
             < x s d : c o m p l e x T y p e >  
               < x s d : a l l >  
                 < x s d : e l e m e n t   r e f = " n s 3 : M e d i a S e r v i c e M e t a d a t a "   m i n O c c u r s = " 0 " / >  
                 < x s d : e l e m e n t   r e f = " n s 3 : M e d i a S e r v i c e F a s t M e t a d a t a "   m i n O c c u r s = " 0 " / >  
                 < x s d : e l e m e n t   r e f = " n s 3 : M e d i a S e r v i c e A u t o T a g s "   m i n O c c u r s = " 0 " / >  
                 < x s d : e l e m e n t   r e f = " n s 3 : M e d i a S e r v i c e O C R "   m i n O c c u r s = " 0 " / >  
                 < x s d : e l e m e n t   r e f = " n s 3 : M e d i a S e r v i c e D a t e T a k e n "   m i n O c c u r s = " 0 " / >  
                 < x s d : e l e m e n t   r e f = " n s 3 : M e d i a S e r v i c e L o c a t i o n "   m i n O c c u r s = " 0 " / >  
                 < x s d : e l e m e n t   r e f = " n s 4 : S h a r e d W i t h U s e r s "   m i n O c c u r s = " 0 " / >  
                 < x s d : e l e m e n t   r e f = " n s 4 : S h a r e d W i t h D e t a i l s "   m i n O c c u r s = " 0 " / >  
                 < x s d : e l e m e n t   r e f = " n s 4 : S h a r i n g H i n t H a s h "   m i n O c c u r s = " 0 " / >  
                 < x s d : e l e m e n t   r e f = " n s 3 : M e d i a S e r v i c e G e n e r a t i o n T i m e "   m i n O c c u r s = " 0 " / >  
                 < x s d : e l e m e n t   r e f = " n s 3 : M e d i a S e r v i c e E v e n t H a s h C o d e "   m i n O c c u r s = " 0 " / >  
                 < x s d : e l e m e n t   r e f = " n s 3 : M e d i a S e r v i c e A u t o K e y P o i n t s "   m i n O c c u r s = " 0 " / >  
                 < x s d : e l e m e n t   r e f = " n s 3 : M e d i a S e r v i c e K e y P o i n t s "   m i n O c c u r s = " 0 " / >  
               < / x s d : a l l >  
             < / x s d : c o m p l e x T y p e >  
           < / x s d : e l e m e n t >  
         < / x s d : s e q u e n c e >  
       < / x s d : c o m p l e x T y p e >  
     < / x s d : e l e m e n t >  
   < / x s d : s c h e m a >  
   < x s d : s c h e m a   x m l n s : x s d = " h t t p : / / w w w . w 3 . o r g / 2 0 0 1 / X M L S c h e m a "   x m l n s : p c = " h t t p : / / s c h e m a s . m i c r o s o f t . c o m / o f f i c e / i n f o p a t h / 2 0 0 7 / P a r t n e r C o n t r o l s "   x m l n s : d m s = " h t t p : / / s c h e m a s . m i c r o s o f t . c o m / o f f i c e / 2 0 0 6 / d o c u m e n t M a n a g e m e n t / t y p e s "   x m l n s : x s = " h t t p : / / w w w . w 3 . o r g / 2 0 0 1 / X M L S c h e m a "   t a r g e t N a m e s p a c e = " 1 c 2 2 a 2 4 2 - 2 9 1 1 - 4 3 3 c - b 3 e 5 - 8 d 8 f 5 5 5 3 2 e 5 d "   e l e m e n t F o r m D e f a u l t = " q u a l i f i e d " >  
     < x s d : i m p o r t   n a m e s p a c e = " h t t p : / / s c h e m a s . m i c r o s o f t . c o m / o f f i c e / 2 0 0 6 / d o c u m e n t M a n a g e m e n t / t y p e s " / >  
     < x s d : i m p o r t   n a m e s p a c e = " h t t p : / / s c h e m a s . m i c r o s o f t . c o m / o f f i c e / i n f o p a t h / 2 0 0 7 / P a r t n e r C o n t r o l s " / >  
     < x s d : e l e m e n t   m a : h i d d e n = " t r u e "   m a : d i s p l a y N a m e = " M e d i a S e r v i c e M e t a d a t a "   m a : i n d e x = " 8 "   n i l l a b l e = " t r u e "   m a : r e a d O n l y = " t r u e "   m a : i n t e r n a l N a m e = " M e d i a S e r v i c e M e t a d a t a "   n a m e = " M e d i a S e r v i c e M e t a d a t a " >  
       < x s d : s i m p l e T y p e >  
         < x s d : r e s t r i c t i o n   b a s e = " d m s : N o t e " / >  
       < / x s d : s i m p l e T y p e >  
     < / x s d : e l e m e n t >  
     < x s d : e l e m e n t   m a : h i d d e n = " t r u e "   m a : d i s p l a y N a m e = " M e d i a S e r v i c e F a s t M e t a d a t a "   m a : i n d e x = " 9 "   n i l l a b l e = " t r u e "   m a : r e a d O n l y = " t r u e "   m a : i n t e r n a l N a m e = " M e d i a S e r v i c e F a s t M e t a d a t a "   n a m e = " M e d i a S e r v i c e F a s t M e t a d a t a " >  
       < x s d : s i m p l e T y p e >  
         < x s d : r e s t r i c t i o n   b a s e = " d m s : N o t e " / >  
       < / x s d : s i m p l e T y p e >  
     < / x s d : e l e m e n t >  
     < x s d : e l e m e n t   m a : d i s p l a y N a m e = " T a g s "   m a : i n d e x = " 1 0 "   n i l l a b l e = " t r u e "   m a : r e a d O n l y = " t r u e "   m a : i n t e r n a l N a m e = " M e d i a S e r v i c e A u t o T a g s "   n a m e = " M e d i a S e r v i c e A u t o T a g s " >  
       < x s d : s i m p l e T y p e >  
         < x s d : r e s t r i c t i o n   b a s e = " d m s : T e x t " / >  
       < / x s d : s i m p l e T y p e >  
     < / x s d : e l e m e n t >  
     < x s d : e l e m e n t   m a : d i s p l a y N a m e = " E x t r a c t e d   T e x t "   m a : i n d e x = " 1 1 "   n i l l a b l e = " t r u e "   m a : r e a d O n l y = " t r u e "   m a : i n t e r n a l N a m e = " M e d i a S e r v i c e O C R "   n a m e = " M e d i a S e r v i c e O C R " >  
       < x s d : s i m p l e T y p e >  
         < x s d : r e s t r i c t i o n   b a s e = " d m s : N o t e " >  
           < x s d : m a x L e n g t h   v a l u e = " 2 5 5 " / >  
         < / x s d : r e s t r i c t i o n >  
       < / x s d : s i m p l e T y p e >  
     < / x s d : e l e m e n t >  
     < x s d : e l e m e n t   m a : h i d d e n = " t r u e "   m a : d i s p l a y N a m e = " M e d i a S e r v i c e D a t e T a k e n "   m a : i n d e x = " 1 2 "   n i l l a b l e = " t r u e "   m a : r e a d O n l y = " t r u e "   m a : i n t e r n a l N a m e = " M e d i a S e r v i c e D a t e T a k e n "   n a m e = " M e d i a S e r v i c e D a t e T a k e n " >  
       < x s d : s i m p l e T y p e >  
         < x s d : r e s t r i c t i o n   b a s e = " d m s : T e x t " / >  
       < / x s d : s i m p l e T y p e >  
     < / x s d : e l e m e n t >  
     < x s d : e l e m e n t   m a : d i s p l a y N a m e = " L o c a t i o n "   m a : i n d e x = " 1 3 "   n i l l a b l e = " t r u e "   m a : r e a d O n l y = " t r u e "   m a : i n t e r n a l N a m e = " M e d i a S e r v i c e L o c a t i o n "   n a m e = " M e d i a S e r v i c e L o c a t i o n " >  
       < x s d : s i m p l e T y p e >  
         < x s d : r e s t r i c t i o n   b a s e = " d m s : T e x t " / >  
       < / x s d : s i m p l e T y p e >  
     < / x s d : e l e m e n t >  
     < x s d : e l e m e n t   m a : h i d d e n = " t r u e "   m a : d i s p l a y N a m e = " M e d i a S e r v i c e G e n e r a t i o n T i m e "   m a : i n d e x = " 1 7 "   n i l l a b l e = " t r u e "   m a : r e a d O n l y = " t r u e "   m a : i n t e r n a l N a m e = " M e d i a S e r v i c e G e n e r a t i o n T i m e "   n a m e = " M e d i a S e r v i c e G e n e r a t i o n T i m e " >  
       < x s d : s i m p l e T y p e >  
         < x s d : r e s t r i c t i o n   b a s e = " d m s : T e x t " / >  
       < / x s d : s i m p l e T y p e >  
     < / x s d : e l e m e n t >  
     < x s d : e l e m e n t   m a : h i d d e n = " t r u e "   m a : d i s p l a y N a m e = " M e d i a S e r v i c e E v e n t H a s h C o d e "   m a : i n d e x = " 1 8 "   n i l l a b l e = " t r u e "   m a : r e a d O n l y = " t r u e "   m a : i n t e r n a l N a m e = " M e d i a S e r v i c e E v e n t H a s h C o d e "   n a m e = " M e d i a S e r v i c e E v e n t H a s h C o d e " >  
       < x s d : s i m p l e T y p e >  
         < x s d : r e s t r i c t i o n   b a s e = " d m s : T e x t " / >  
       < / x s d : s i m p l e T y p e >  
     < / x s d : e l e m e n t >  
     < x s d : e l e m e n t   m a : h i d d e n = " t r u e "   m a : d i s p l a y N a m e = " M e d i a S e r v i c e A u t o K e y P o i n t s "   m a : i n d e x = " 1 9 "   n i l l a b l e = " t r u e "   m a : r e a d O n l y = " t r u e "   m a : i n t e r n a l N a m e = " M e d i a S e r v i c e A u t o K e y P o i n t s "   n a m e = " M e d i a S e r v i c e A u t o K e y P o i n t s " >  
       < x s d : s i m p l e T y p e >  
         < x s d : r e s t r i c t i o n   b a s e = " d m s : N o t e " / >  
       < / x s d : s i m p l e T y p e >  
     < / x s d : e l e m e n t >  
     < x s d : e l e m e n t   m a : d i s p l a y N a m e = " K e y P o i n t s "   m a : i n d e x = " 2 0 "   n i l l a b l e = " t r u e "   m a : r e a d O n l y = " t r u e "   m a : i n t e r n a l N a m e = " M e d i a S e r v i c e K e y P o i n t s "   n a m e = " M e d i a S e r v i c e K e y P o i n t s " >  
       < x s d : s i m p l e T y p e >  
         < x s d : r e s t r i c t i o n   b a s e = " d m s : N o t e " >  
           < x s d : m a x L e n g t h   v a l u e = " 2 5 5 " / >  
         < / x s d : r e s t r i c t i o n >  
       < / x s d : s i m p l e T y p e >  
     < / x s d : e l e m e n t >  
   < / x s d : s c h e m a >  
   < x s d : s c h e m a   x m l n s : x s d = " h t t p : / / w w w . w 3 . o r g / 2 0 0 1 / X M L S c h e m a "   x m l n s : p c = " h t t p : / / s c h e m a s . m i c r o s o f t . c o m / o f f i c e / i n f o p a t h / 2 0 0 7 / P a r t n e r C o n t r o l s "   x m l n s : d m s = " h t t p : / / s c h e m a s . m i c r o s o f t . c o m / o f f i c e / 2 0 0 6 / d o c u m e n t M a n a g e m e n t / t y p e s "   x m l n s : x s = " h t t p : / / w w w . w 3 . o r g / 2 0 0 1 / X M L S c h e m a "   t a r g e t N a m e s p a c e = " 7 4 d 9 5 c e f - 8 9 2 f - 4 5 1 c - a 6 9 1 - e c b a 1 3 2 3 6 d 5 d "   e l e m e n t F o r m D e f a u l t = " q u a l i f i e d " >  
     < x s d : i m p o r t   n a m e s p a c e = " h t t p : / / s c h e m a s . m i c r o s o f t . c o m / o f f i c e / 2 0 0 6 / d o c u m e n t M a n a g e m e n t / t y p e s " / >  
     < x s d : i m p o r t   n a m e s p a c e = " h t t p : / / s c h e m a s . m i c r o s o f t . c o m / o f f i c e / i n f o p a t h / 2 0 0 7 / P a r t n e r C o n t r o l s " / >  
     < x s d : e l e m e n t   m a : d i s p l a y N a m e = " S h a r e d   W i t h "   m a : i n d e x = " 1 4 "   n i l l a b l e = " t r u e "   m a : r e a d O n l y = " t r u e "   m a : i n t e r n a l N a m e = " S h a r e d W i t h U s e r s "   n a m e = " S h a r e d W i t h U s e r s " >  
       < x s d : c o m p l e x T y p e >  
         < x s d : c o m p l e x C o n t e n t >  
           < x s d : e x t e n s i o n   b a s e = " d m s : U s e r M u l t i " >  
             < x s d : s e q u e n c e >  
               < x s d : e l e m e n t   m i n O c c u r s = " 0 "   m a x O c c u r s = " u n b o u n d e d "   n a m e = " U s e r I n f o " >  
                 < x s d : c o m p l e x T y p e >  
                   < x s d : s e q u e n c e >  
                     < x s d : e l e m e n t   m i n O c c u r s = " 0 "   t y p e = " x s d : s t r i n g "   n a m e = " D i s p l a y N a m e " / >  
                     < x s d : e l e m e n t   m i n O c c u r s = " 0 "   n i l l a b l e = " t r u e "   t y p e = " d m s : U s e r I d "   n a m e = " A c c o u n t I d " / >  
                     < x s d : e l e m e n t   m i n O c c u r s = " 0 "   t y p e = " x s d : s t r i n g "   n a m e = " A c c o u n t T y p e " / >  
                   < / x s d : s e q u e n c e >  
                 < / x s d : c o m p l e x T y p e >  
               < / x s d : e l e m e n t >  
             < / x s d : s e q u e n c e >  
           < / x s d : e x t e n s i o n >  
         < / x s d : c o m p l e x C o n t e n t >  
       < / x s d : c o m p l e x T y p e >  
     < / x s d : e l e m e n t >  
     < x s d : e l e m e n t   m a : d i s p l a y N a m e = " S h a r e d   W i t h   D e t a i l s "   m a : i n d e x = " 1 5 "   n i l l a b l e = " t r u e "   m a : r e a d O n l y = " t r u e "   m a : i n t e r n a l N a m e = " S h a r e d W i t h D e t a i l s "   n a m e = " S h a r e d W i t h D e t a i l s " >  
       < x s d : s i m p l e T y p e >  
         < x s d : r e s t r i c t i o n   b a s e = " d m s : N o t e " >  
           < x s d : m a x L e n g t h   v a l u e = " 2 5 5 " / >  
         < / x s d : r e s t r i c t i o n >  
       < / x s d : s i m p l e T y p e >  
     < / x s d : e l e m e n t >  
     < x s d : e l e m e n t   m a : h i d d e n = " t r u e "   m a : d i s p l a y N a m e = " S h a r i n g   H i n t   H a s h "   m a : i n d e x = " 1 6 "   n i l l a b l e = " t r u e "   m a : r e a d O n l y = " t r u e "   m a : i n t e r n a l N a m e = " S h a r i n g H i n t H a s h "   n a m e = " S h a r i n g H i n t H a s h " >  
       < x s d : s i m p l e T y p e >  
         < x s d : r e s t r i c t i o n   b a s e = " d m s : T e x t " / >  
       < / x s d : s i m p l e T y p e >  
     < / x s d : e l e m e n t >  
   < / x s d : s c h e m a >  
   < x s d : s c h e m a   x m l n s : d c t e r m s = " h t t p : / / p u r l . o r g / d c / t e r m s / "   x m l n s : x s d = " h t t p : / / w w w . w 3 . o r g / 2 0 0 1 / X M L S c h e m a "   x m l n s : o d o c = " h t t p : / / s c h e m a s . m i c r o s o f t . c o m / i n t e r n a l / o b d "   t a r g e t N a m e s p a c e = " h t t p : / / s c h e m a s . o p e n x m l f o r m a t s . o r g / p a c k a g e / 2 0 0 6 / m e t a d a t a / c o r e - p r o p e r t i e s "   x m l n s : x s i = " h t t p : / / w w w . w 3 . o r g / 2 0 0 1 / X M L S c h e m a - i n s t a n c e "   x m l n s : d c = " h t t p : / / p u r l . o r g / d c / e l e m e n t s / 1 . 1 / "   x m l n s = " h t t p : / / s c h e m a s . o p e n x m l f o r m a t s . o r g / p a c k a g e / 2 0 0 6 / m e t a d a t a / c o r e - p r o p e r t i e s "   b l o c k D e f a u l t = " # a l l "   a t t r i b u t e F o r m D e f a u l t = " u n q u a l i f i e d "   e l e m e n t F o r m D e f a u l t = " q u a l i f i e d " >  
     < x s d : i m p o r t   n a m e s p a c e = " h t t p : / / p u r l . o r g / d c / e l e m e n t s / 1 . 1 / "   s c h e m a L o c a t i o n = " h t t p : / / d u b l i n c o r e . o r g / s c h e m a s / x m l s / q d c / 2 0 0 3 / 0 4 / 0 2 / d c . x s d " / >  
     < x s d : i m p o r t   n a m e s p a c e = " h t t p : / / p u r l . o r g / d c / t e r m s / "   s c h e m a L o c a t i o n = " h t t p : / / d u b l i n c o r e . o r g / s c h e m a s / x m l s / q d c / 2 0 0 3 / 0 4 / 0 2 / d c t e r m s . x s d " / >  
     < x s d : e l e m e n t   t y p e = " C T _ c o r e P r o p e r t i e s "   n a m e = " c o r e P r o p e r t i e s " / >  
     < x s d : c o m p l e x T y p e   n a m e = " C T _ c o r e P r o p e r t i e s " >  
       < x s d : a l l >  
         < x s d : e l e m e n t   r e f = " d c : c r e a t o r "   m i n O c c u r s = " 0 "   m a x O c c u r s = " 1 " / >  
         < x s d : e l e m e n t   r e f = " d c t e r m s : c r e a t e d "   m i n O c c u r s = " 0 "   m a x O c c u r s = " 1 " / >  
         < x s d : e l e m e n t   r e f = " d c : i d e n t i f i e r "   m i n O c c u r s = " 0 "   m a x O c c u r s = " 1 " / >  
         < x s d : e l e m e n t   m i n O c c u r s = " 0 "   m a x O c c u r s = " 1 "   m a : d i s p l a y N a m e = " C o n t e n t   T y p e "   m a : i n d e x = " 0 "   t y p e = " x s d : s t r i n g "   n a m e = " c o n t e n t T y p e " / >  
         < x s d : e l e m e n t   r e f = " d c : t i t l e "   m i n O c c u r s = " 0 "   m a x O c c u r s = " 1 "   m a : d i s p l a y N a m e = " T i t l e "   m a : i n d e x = " 4 " / >  
         < x s d : e l e m e n t   r e f = " d c : s u b j e c t "   m i n O c c u r s = " 0 "   m a x O c c u r s = " 1 " / >  
         < x s d : e l e m e n t   r e f = " d c : d e s c r i p t i o n "   m i n O c c u r s = " 0 "   m a x O c c u r s = " 1 " / >  
         < x s d : e l e m e n t   m i n O c c u r s = " 0 "   m a x O c c u r s = " 1 "   t y p e = " x s d : s t r i n g "   n a m e = " k e y w o r d s " / >  
         < x s d : e l e m e n t   r e f = " d c : l a n g u a g e "   m i n O c c u r s = " 0 "   m a x O c c u r s = " 1 " / >  
         < x s d : e l e m e n t   m i n O c c u r s = " 0 "   m a x O c c u r s = " 1 "   t y p e = " x s d : s t r i n g "   n a m e = " c a t e g o r y " / >  
         < x s d : e l e m e n t   m i n O c c u r s = " 0 "   m a x O c c u r s = " 1 "   t y p e = " x s d : s t r i n g "   n a m e = " v e r s i o n " / >  
         < x s d : e l e m e n t   m i n O c c u r s = " 0 "   m a x O c c u r s = " 1 "   t y p e = " x s d : s t r i n g "   n a m e = " r e v i s i o n " >  
           < x s d : a n n o t a t i o n >  
            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          < / x s d : a n n o t a t i o n >  
         < / x s d : e l e m e n t >  
         < x s d : e l e m e n t   m i n O c c u r s = " 0 "   m a x O c c u r s = " 1 "   t y p e = " x s d : s t r i n g "   n a m e = " l a s t M o d i f i e d B y " / >  
         < x s d : e l e m e n t   r e f = " d c t e r m s : m o d i f i e d "   m i n O c c u r s = " 0 "   m a x O c c u r s = " 1 " / >  
         < x s d : e l e m e n t   m i n O c c u r s = " 0 "   m a x O c c u r s = " 1 "   t y p e = " x s d : s t r i n g "   n a m e = " c o n t e n t S t a t u s " / >  
       < / x s d : a l l >  
     < / x s d : c o m p l e x T y p e >  
   < / x s d : s c h e m a >  
   < x s : s c h e m a   x m l n s : p c = " h t t p : / / s c h e m a s . m i c r o s o f t . c o m / o f f i c e / i n f o p a t h / 2 0 0 7 / P a r t n e r C o n t r o l s "   x m l n s : x s = " h t t p : / / w w w . w 3 . o r g / 2 0 0 1 / X M L S c h e m a "   t a r g e t N a m e s p a c e = " h t t p : / / s c h e m a s . m i c r o s o f t . c o m / o f f i c e / i n f o p a t h / 2 0 0 7 / P a r t n e r C o n t r o l s "   a t t r i b u t e F o r m D e f a u l t = " u n q u a l i f i e d "   e l e m e n t F o r m D e f a u l t = " q u a l i f i e d " >  
     < x s : e l e m e n t   n a m e = " P e r s o n " >  
       < x s : c o m p l e x T y p e >  
         < x s : s e q u e n c e >  
           < x s : e l e m e n t   r e f = " p c : D i s p l a y N a m e "   m i n O c c u r s = " 0 " / >  
           < x s : e l e m e n t   r e f = " p c : A c c o u n t I d "   m i n O c c u r s = " 0 " / >  
           < x s : e l e m e n t   r e f = " p c : A c c o u n t T y p e "   m i n O c c u r s = " 0 " / >  
         < / x s : s e q u e n c e >  
       < / x s : c o m p l e x T y p e >  
     < / x s : e l e m e n t >  
     < x s : e l e m e n t   t y p e = " x s : s t r i n g "   n a m e = " D i s p l a y N a m e " / >  
     < x s : e l e m e n t   t y p e = " x s : s t r i n g "   n a m e = " A c c o u n t I d " / >  
     < x s : e l e m e n t   t y p e = " x s : s t r i n g "   n a m e = " A c c o u n t T y p e " / >  
     < x s : e l e m e n t   n a m e = " B D C A s s o c i a t e d E n t i t y " >  
       < x s : c o m p l e x T y p e >  
         < x s : s e q u e n c e >  
           < x s : e l e m e n t   r e f = " p c : B D C E n t i t y "   m i n O c c u r s = " 0 "   m a x O c c u r s = " u n b o u n d e d " / >  
         < / x s : s e q u e n c e >  
         < x s : a t t r i b u t e   r e f = " p c : E n t i t y N a m e s p a c e " / >  
         < x s : a t t r i b u t e   r e f = " p c : E n t i t y N a m e " / >  
         < x s : a t t r i b u t e   r e f = " p c : S y s t e m I n s t a n c e N a m e " / >  
         < x s : a t t r i b u t e   r e f = " p c : A s s o c i a t i o n N a m e " / >  
       < / x s : c o m p l e x T y p e >  
     < / x s : e l e m e n t >  
     < x s : a t t r i b u t e   t y p e = " x s : s t r i n g "   n a m e = " E n t i t y N a m e s p a c e " / >  
     < x s : a t t r i b u t e   t y p e = " x s : s t r i n g "   n a m e = " E n t i t y N a m e " / >  
     < x s : a t t r i b u t e   t y p e = " x s : s t r i n g "   n a m e = " S y s t e m I n s t a n c e N a m e " / >  
     < x s : a t t r i b u t e   t y p e = " x s : s t r i n g "   n a m e = " A s s o c i a t i o n N a m e " / >  
     < x s : e l e m e n t   n a m e = " B D C E n t i t y " >  
       < x s : c o m p l e x T y p e >  
         < x s : s e q u e n c e >  
           < x s : e l e m e n t   r e f = " p c : E n t i t y D i s p l a y N a m e "   m i n O c c u r s = " 0 " / >  
           < x s : e l e m e n t   r e f = " p c : E n t i t y I n s t a n c e R e f e r e n c e "   m i n O c c u r s = " 0 " / >  
           < x s : e l e m e n t   r e f = " p c : E n t i t y I d 1 "   m i n O c c u r s = " 0 " / >  
           < x s : e l e m e n t   r e f = " p c : E n t i t y I d 2 "   m i n O c c u r s = " 0 " / >  
           < x s : e l e m e n t   r e f = " p c : E n t i t y I d 3 "   m i n O c c u r s = " 0 " / >  
           < x s : e l e m e n t   r e f = " p c : E n t i t y I d 4 "   m i n O c c u r s = " 0 " / >  
           < x s : e l e m e n t   r e f = " p c : E n t i t y I d 5 "   m i n O c c u r s = " 0 " / >  
         < / x s : s e q u e n c e >  
       < / x s : c o m p l e x T y p e >  
     < / x s : e l e m e n t >  
     < x s : e l e m e n t   t y p e = " x s : s t r i n g "   n a m e = " E n t i t y D i s p l a y N a m e " / >  
     < x s : e l e m e n t   t y p e = " x s : s t r i n g "   n a m e = " E n t i t y I n s t a n c e R e f e r e n c e " / >  
     < x s : e l e m e n t   t y p e = " x s : s t r i n g "   n a m e = " E n t i t y I d 1 " / >  
     < x s : e l e m e n t   t y p e = " x s : s t r i n g "   n a m e = " E n t i t y I d 2 " / >  
     < x s : e l e m e n t   t y p e = " x s : s t r i n g "   n a m e = " E n t i t y I d 3 " / >  
     < x s : e l e m e n t   t y p e = " x s : s t r i n g "   n a m e = " E n t i t y I d 4 " / >  
     < x s : e l e m e n t   t y p e = " x s : s t r i n g "   n a m e = " E n t i t y I d 5 " / >  
     < x s : e l e m e n t   n a m e = " T e r m s " >  
       < x s : c o m p l e x T y p e >  
         < x s : s e q u e n c e >  
           < x s : e l e m e n t   r e f = " p c : T e r m I n f o "   m i n O c c u r s = " 0 "   m a x O c c u r s = " u n b o u n d e d " / >  
         < / x s : s e q u e n c e >  
       < / x s : c o m p l e x T y p e >  
     < / x s : e l e m e n t >  
     < x s : e l e m e n t   n a m e = " T e r m I n f o " >  
       < x s : c o m p l e x T y p e >  
         < x s : s e q u e n c e >  
           < x s : e l e m e n t   r e f = " p c : T e r m N a m e "   m i n O c c u r s = " 0 " / >  
           < x s : e l e m e n t   r e f = " p c : T e r m I d "   m i n O c c u r s = " 0 " / >  
         < / x s : s e q u e n c e >  
       < / x s : c o m p l e x T y p e >  
     < / x s : e l e m e n t >  
     < x s : e l e m e n t   t y p e = " x s : s t r i n g "   n a m e = " T e r m N a m e " / >  
     < x s : e l e m e n t   t y p e = " x s : s t r i n g "   n a m e = " T e r m I d " / >  
   < / x s : s c h e m a >  
 < / c t : c o n t e n t T y p e S c h e m a > 
</file>

<file path=customXml/itemProps1.xml><?xml version="1.0" encoding="utf-8"?>
<ds:datastoreItem xmlns:ds="http://schemas.openxmlformats.org/officeDocument/2006/customXml" ds:itemID="{D4F41EAD-52A0-4E89-B2AE-D147913BBC08}">
  <ds:schemaRefs/>
</ds:datastoreItem>
</file>

<file path=customXml/itemProps2.xml><?xml version="1.0" encoding="utf-8"?>
<ds:datastoreItem xmlns:ds="http://schemas.openxmlformats.org/officeDocument/2006/customXml" ds:itemID="{A0C0F1CF-96D2-487D-B03D-3A9AFEEB6E1A}">
  <ds:schemaRefs/>
</ds:datastoreItem>
</file>

<file path=customXml/itemProps3.xml><?xml version="1.0" encoding="utf-8"?>
<ds:datastoreItem xmlns:ds="http://schemas.openxmlformats.org/officeDocument/2006/customXml" ds:itemID="{84EB7317-0A2D-4B7B-A7C9-F6A33AB1E67A}">
  <ds:schemaRefs/>
</ds:datastoreItem>
</file>

<file path=customXml/itemProps4.xml><?xml version="1.0" encoding="utf-8"?>
<ds:datastoreItem xmlns:ds="http://schemas.openxmlformats.org/officeDocument/2006/customXml" ds:itemID="{D612B301-79AD-415E-875E-D84E881C139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报价及结算单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Yin, Ryan Zibin</dc:creator>
  <cp:lastModifiedBy>Ben</cp:lastModifiedBy>
  <dcterms:created xsi:type="dcterms:W3CDTF">2017-04-20T06:25:00Z</dcterms:created>
  <dcterms:modified xsi:type="dcterms:W3CDTF">2024-04-02T03:02:02Z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50f5c311-ad50-4f24-9cb1-6a77de5d30fa</vt:lpwstr>
  </property>
  <property fmtid="{D5CDD505-2E9C-101B-9397-08002B2CF9AE}" pid="3" name="bjSaver">
    <vt:lpwstr>ni4t3RCKhbxbNg/aT3q115cqH2SJOzw3</vt:lpwstr>
  </property>
  <property fmtid="{D5CDD505-2E9C-101B-9397-08002B2CF9AE}" pid="4" name="bjDocumentSecurityLabel">
    <vt:lpwstr>Proprietary</vt:lpwstr>
  </property>
  <property fmtid="{D5CDD505-2E9C-101B-9397-08002B2CF9AE}" pid="5" name="MerckMetadataExchange">
    <vt:lpwstr>!$MRK@Proprietary-Footer-Left</vt:lpwstr>
  </property>
  <property fmtid="{D5CDD505-2E9C-101B-9397-08002B2CF9AE}" pid="6" name="bjLeftFooterLabel">
    <vt:lpwstr>&amp;"Times New Roman,Regular"&amp;12&amp;K00C0C0Proprietary</vt:lpwstr>
  </property>
  <property fmtid="{D5CDD505-2E9C-101B-9397-08002B2CF9AE}" pid="7" name="bjDocumentLabelXML">
    <vt:lpwstr>&lt;?xml version="1.0" encoding="us-ascii"?&gt;&lt;sisl xmlns:xsi="http://www.w3.org/2001/XMLSchema-instance" xmlns:xsd="http://www.w3.org/2001/XMLSchema" sislVersion="0" policy="a10f9ac0-5937-4b4f-b459-96aedd9ed2c5" origin="userSelected" xmlns="http://www.boldonj</vt:lpwstr>
  </property>
  <property fmtid="{D5CDD505-2E9C-101B-9397-08002B2CF9AE}" pid="8" name="bjDocumentLabelXML-0">
    <vt:lpwstr>ames.com/2008/01/sie/internal/label"&gt;&lt;element uid="id_classification_euconfidential" value="" /&gt;&lt;element uid="cefbaa69-3bfa-4b56-8d22-6839cb7b06d0" value="" /&gt;&lt;/sisl&gt;</vt:lpwstr>
  </property>
  <property fmtid="{D5CDD505-2E9C-101B-9397-08002B2CF9AE}" pid="9" name="ContentTypeId">
    <vt:lpwstr>0x0101005B288C1A2FF48E458F3E36FEF48ABD0F</vt:lpwstr>
  </property>
  <property fmtid="{D5CDD505-2E9C-101B-9397-08002B2CF9AE}" pid="10" name="_AdHocReviewCycleID">
    <vt:i4>-1017128155</vt:i4>
  </property>
  <property fmtid="{D5CDD505-2E9C-101B-9397-08002B2CF9AE}" pid="11" name="_NewReviewCycle">
    <vt:lpwstr/>
  </property>
  <property fmtid="{D5CDD505-2E9C-101B-9397-08002B2CF9AE}" pid="12" name="_EmailSubject">
    <vt:lpwstr>GBT订票模板</vt:lpwstr>
  </property>
  <property fmtid="{D5CDD505-2E9C-101B-9397-08002B2CF9AE}" pid="13" name="_AuthorEmail">
    <vt:lpwstr>ling.yu@merck.com</vt:lpwstr>
  </property>
  <property fmtid="{D5CDD505-2E9C-101B-9397-08002B2CF9AE}" pid="14" name="_AuthorEmailDisplayName">
    <vt:lpwstr>Yu, Ling</vt:lpwstr>
  </property>
  <property fmtid="{D5CDD505-2E9C-101B-9397-08002B2CF9AE}" pid="15" name="_PreviousAdHocReviewCycleID">
    <vt:i4>-1211106883</vt:i4>
  </property>
  <property fmtid="{D5CDD505-2E9C-101B-9397-08002B2CF9AE}" pid="16" name="_ReviewingToolsShownOnce">
    <vt:lpwstr/>
  </property>
  <property fmtid="{D5CDD505-2E9C-101B-9397-08002B2CF9AE}" pid="17" name="KSOProductBuildVer">
    <vt:lpwstr>2052-12.1.0.16417</vt:lpwstr>
  </property>
  <property fmtid="{D5CDD505-2E9C-101B-9397-08002B2CF9AE}" pid="18" name="ICV">
    <vt:lpwstr>EA5DCF44756CF9098DFC206422C4734B</vt:lpwstr>
  </property>
</Properties>
</file>