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kyliang/Downloads/"/>
    </mc:Choice>
  </mc:AlternateContent>
  <xr:revisionPtr revIDLastSave="0" documentId="8_{F51F55F9-C90D-6149-8330-7F0F0441B250}" xr6:coauthVersionLast="47" xr6:coauthVersionMax="47" xr10:uidLastSave="{00000000-0000-0000-0000-000000000000}"/>
  <bookViews>
    <workbookView xWindow="1040" yWindow="1240" windowWidth="27700" windowHeight="16720" xr2:uid="{E664F190-EDD6-0146-9428-FD9962EE870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F37" i="1"/>
  <c r="F38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</futureMetadata>
  <valueMetadata count="42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</valueMetadata>
</metadata>
</file>

<file path=xl/sharedStrings.xml><?xml version="1.0" encoding="utf-8"?>
<sst xmlns="http://schemas.openxmlformats.org/spreadsheetml/2006/main" count="61" uniqueCount="46">
  <si>
    <t>【机票应收款帐单】</t>
  </si>
  <si>
    <t>erp操作人：</t>
  </si>
  <si>
    <t>序号</t>
  </si>
  <si>
    <t>客人姓名</t>
  </si>
  <si>
    <t>记录号</t>
  </si>
  <si>
    <t>航班时刻</t>
  </si>
  <si>
    <t>出票价</t>
  </si>
  <si>
    <t>退票价</t>
  </si>
  <si>
    <t>票号</t>
  </si>
  <si>
    <t>出票系统</t>
  </si>
  <si>
    <t>行程单</t>
  </si>
  <si>
    <t>王昱森</t>
  </si>
  <si>
    <t>859-2167659211</t>
  </si>
  <si>
    <t>携程</t>
  </si>
  <si>
    <t>XIE/XIN</t>
  </si>
  <si>
    <t>859-2167659212</t>
  </si>
  <si>
    <t>郑鸿杰</t>
  </si>
  <si>
    <t>666-2010735981</t>
  </si>
  <si>
    <t>洪嘉骏</t>
  </si>
  <si>
    <t>859-2167719404</t>
  </si>
  <si>
    <t>胡晓</t>
  </si>
  <si>
    <t>833-2131446433</t>
  </si>
  <si>
    <t>施嘉栋</t>
  </si>
  <si>
    <t>866-2340716560</t>
    <phoneticPr fontId="14" type="noConversion"/>
  </si>
  <si>
    <t>冯豪</t>
  </si>
  <si>
    <t>859-2167739878</t>
    <phoneticPr fontId="14" type="noConversion"/>
  </si>
  <si>
    <t>李里</t>
  </si>
  <si>
    <t>833-2131447326</t>
    <phoneticPr fontId="14" type="noConversion"/>
  </si>
  <si>
    <t>859-5450423677</t>
    <phoneticPr fontId="14" type="noConversion"/>
  </si>
  <si>
    <t>陈星宇</t>
  </si>
  <si>
    <t>833-2131553728</t>
    <phoneticPr fontId="14" type="noConversion"/>
  </si>
  <si>
    <t>魏开悦</t>
  </si>
  <si>
    <t>833-2131554004</t>
    <phoneticPr fontId="14" type="noConversion"/>
  </si>
  <si>
    <t>王海鑫</t>
  </si>
  <si>
    <t>859-2167990757</t>
    <phoneticPr fontId="14" type="noConversion"/>
  </si>
  <si>
    <t>谭晓帆</t>
  </si>
  <si>
    <t>859-2167992516</t>
    <phoneticPr fontId="14" type="noConversion"/>
  </si>
  <si>
    <t>蒙朝志</t>
  </si>
  <si>
    <t>859-2167992515</t>
    <phoneticPr fontId="14" type="noConversion"/>
  </si>
  <si>
    <t>杨为园</t>
  </si>
  <si>
    <t>859-2168001009</t>
    <phoneticPr fontId="14" type="noConversion"/>
  </si>
  <si>
    <t>刘乙江</t>
  </si>
  <si>
    <t>299-5475369034</t>
    <phoneticPr fontId="14" type="noConversion"/>
  </si>
  <si>
    <t>应收小计</t>
  </si>
  <si>
    <t>应收合计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</si>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</sst>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b/>
      <sz val="14"/>
      <name val="宋体"/>
      <family val="3"/>
      <charset val="134"/>
    </font>
    <font>
      <sz val="14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9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8"/>
      <name val="微软雅黑"/>
      <family val="2"/>
      <charset val="134"/>
    </font>
    <font>
      <sz val="8"/>
      <color rgb="FF000000"/>
      <name val="宋体"/>
      <family val="3"/>
      <charset val="134"/>
    </font>
    <font>
      <sz val="8"/>
      <color rgb="FF000000"/>
      <name val="微软雅黑"/>
      <family val="2"/>
      <charset val="134"/>
    </font>
    <font>
      <sz val="8"/>
      <color theme="1"/>
      <name val="微软雅黑"/>
      <family val="2"/>
      <charset val="134"/>
    </font>
    <font>
      <sz val="8"/>
      <color theme="1"/>
      <name val="宋体"/>
      <family val="3"/>
      <charset val="134"/>
    </font>
    <font>
      <sz val="8"/>
      <color rgb="FFFF0000"/>
      <name val="微软雅黑"/>
      <family val="2"/>
      <charset val="134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8"/>
      <color theme="1"/>
      <name val="微软雅黑"/>
      <family val="2"/>
      <charset val="134"/>
    </font>
    <font>
      <b/>
      <sz val="8"/>
      <name val="微软雅黑"/>
      <family val="2"/>
      <charset val="134"/>
    </font>
    <font>
      <b/>
      <sz val="8"/>
      <color rgb="FF00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2" fillId="3" borderId="0" xfId="0" applyFont="1" applyFill="1">
      <alignment vertical="center"/>
    </xf>
    <xf numFmtId="49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left" vertical="center"/>
    </xf>
    <xf numFmtId="0" fontId="7" fillId="2" borderId="2" xfId="0" applyFont="1" applyFill="1" applyBorder="1">
      <alignment vertical="center"/>
    </xf>
    <xf numFmtId="0" fontId="7" fillId="3" borderId="2" xfId="0" applyFont="1" applyFill="1" applyBorder="1">
      <alignment vertical="center"/>
    </xf>
    <xf numFmtId="49" fontId="7" fillId="0" borderId="2" xfId="0" applyNumberFormat="1" applyFont="1" applyBorder="1">
      <alignment vertical="center"/>
    </xf>
    <xf numFmtId="0" fontId="7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3" borderId="0" xfId="0" applyFont="1" applyFill="1">
      <alignment vertical="center"/>
    </xf>
    <xf numFmtId="49" fontId="10" fillId="0" borderId="0" xfId="0" applyNumberFormat="1" applyFont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>
      <alignment vertical="center"/>
    </xf>
    <xf numFmtId="0" fontId="10" fillId="0" borderId="7" xfId="0" applyFont="1" applyBorder="1" applyAlignment="1">
      <alignment horizontal="left" vertical="center"/>
    </xf>
    <xf numFmtId="0" fontId="10" fillId="2" borderId="7" xfId="0" applyFont="1" applyFill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49" fontId="10" fillId="0" borderId="7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0" fontId="11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16" fillId="2" borderId="9" xfId="0" applyFont="1" applyFill="1" applyBorder="1" applyAlignment="1">
      <alignment horizontal="center" vertical="center"/>
    </xf>
    <xf numFmtId="176" fontId="16" fillId="3" borderId="9" xfId="0" applyNumberFormat="1" applyFont="1" applyFill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  <xf numFmtId="176" fontId="16" fillId="0" borderId="9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176" fontId="18" fillId="2" borderId="9" xfId="0" applyNumberFormat="1" applyFont="1" applyFill="1" applyBorder="1" applyAlignment="1">
      <alignment horizontal="center" vertical="center" wrapText="1"/>
    </xf>
    <xf numFmtId="176" fontId="18" fillId="0" borderId="9" xfId="0" applyNumberFormat="1" applyFont="1" applyBorder="1" applyAlignment="1">
      <alignment horizontal="center" vertical="center"/>
    </xf>
    <xf numFmtId="176" fontId="18" fillId="3" borderId="9" xfId="0" applyNumberFormat="1" applyFont="1" applyFill="1" applyBorder="1" applyAlignment="1">
      <alignment horizontal="center" vertical="center"/>
    </xf>
    <xf numFmtId="49" fontId="18" fillId="0" borderId="9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75565</xdr:colOff>
      <xdr:row>1</xdr:row>
      <xdr:rowOff>635</xdr:rowOff>
    </xdr:from>
    <xdr:to>
      <xdr:col>3</xdr:col>
      <xdr:colOff>132883</xdr:colOff>
      <xdr:row>3</xdr:row>
      <xdr:rowOff>165276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5F7AA46-B7EA-8243-AC50-807E5CCA5F0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80365" y="34417635"/>
          <a:ext cx="2229018" cy="52024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2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</richValueRel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5496C-86EF-1D45-A45F-901F373F9ADC}">
  <dimension ref="B1:M41"/>
  <sheetViews>
    <sheetView tabSelected="1" workbookViewId="0">
      <selection activeCell="E27" sqref="E27"/>
    </sheetView>
  </sheetViews>
  <sheetFormatPr baseColWidth="10" defaultRowHeight="16"/>
  <cols>
    <col min="8" max="8" width="17.5" customWidth="1"/>
  </cols>
  <sheetData>
    <row r="1" spans="2:13">
      <c r="C1" s="1"/>
      <c r="D1" s="2"/>
      <c r="E1" s="3"/>
      <c r="F1" s="4"/>
      <c r="H1" s="5"/>
      <c r="I1" s="6"/>
    </row>
    <row r="2" spans="2:13">
      <c r="C2" s="1"/>
      <c r="D2" s="2"/>
      <c r="E2" s="7"/>
      <c r="F2" s="4"/>
      <c r="G2" s="2"/>
      <c r="H2" s="8"/>
      <c r="I2" s="9"/>
      <c r="J2" s="2"/>
    </row>
    <row r="3" spans="2:13">
      <c r="C3" s="1"/>
      <c r="D3" s="2"/>
      <c r="E3" s="7"/>
      <c r="F3" s="4"/>
      <c r="G3" s="2"/>
      <c r="H3" s="8"/>
      <c r="I3" s="9"/>
      <c r="J3" s="2"/>
    </row>
    <row r="4" spans="2:13" ht="17">
      <c r="B4" s="10" t="s">
        <v>0</v>
      </c>
      <c r="C4" s="11"/>
      <c r="D4" s="12"/>
      <c r="E4" s="13"/>
      <c r="F4" s="14"/>
      <c r="G4" s="15"/>
      <c r="H4" s="16"/>
      <c r="I4" s="17"/>
      <c r="J4" s="15"/>
    </row>
    <row r="5" spans="2:13">
      <c r="B5" s="18"/>
      <c r="C5" s="19"/>
      <c r="D5" s="20"/>
      <c r="E5" s="21"/>
      <c r="F5" s="22"/>
      <c r="G5" s="20"/>
      <c r="H5" s="23"/>
      <c r="I5" s="24"/>
      <c r="J5" s="25"/>
    </row>
    <row r="6" spans="2:13">
      <c r="B6" s="26"/>
      <c r="C6" s="27"/>
      <c r="D6" s="28" t="s">
        <v>1</v>
      </c>
      <c r="E6" s="29"/>
      <c r="F6" s="30"/>
      <c r="G6" s="31"/>
      <c r="H6" s="32"/>
      <c r="I6" s="33"/>
      <c r="J6" s="34"/>
    </row>
    <row r="7" spans="2:13">
      <c r="B7" s="35"/>
      <c r="C7" s="36"/>
      <c r="D7" s="37"/>
      <c r="E7" s="38"/>
      <c r="F7" s="39"/>
      <c r="G7" s="40"/>
      <c r="H7" s="41"/>
      <c r="I7" s="42"/>
      <c r="J7" s="43"/>
    </row>
    <row r="8" spans="2:13">
      <c r="B8" s="44"/>
      <c r="C8" s="45"/>
      <c r="D8" s="46"/>
      <c r="E8" s="47"/>
      <c r="F8" s="48"/>
      <c r="G8" s="28"/>
      <c r="H8" s="32"/>
      <c r="I8" s="33"/>
      <c r="J8" s="28"/>
    </row>
    <row r="9" spans="2:13">
      <c r="B9" s="49" t="s">
        <v>2</v>
      </c>
      <c r="C9" s="50" t="s">
        <v>3</v>
      </c>
      <c r="D9" s="49" t="s">
        <v>4</v>
      </c>
      <c r="E9" s="51" t="s">
        <v>5</v>
      </c>
      <c r="F9" s="52" t="s">
        <v>6</v>
      </c>
      <c r="G9" s="49" t="s">
        <v>7</v>
      </c>
      <c r="H9" s="53" t="s">
        <v>8</v>
      </c>
      <c r="I9" s="54" t="s">
        <v>9</v>
      </c>
      <c r="J9" s="49" t="s">
        <v>10</v>
      </c>
    </row>
    <row r="10" spans="2:13">
      <c r="B10" s="55">
        <v>1</v>
      </c>
      <c r="C10" s="56" t="s">
        <v>11</v>
      </c>
      <c r="D10" s="57"/>
      <c r="E10" s="58"/>
      <c r="F10" s="53">
        <v>660</v>
      </c>
      <c r="G10" s="53"/>
      <c r="H10" s="53" t="s">
        <v>12</v>
      </c>
      <c r="I10" s="54" t="s">
        <v>13</v>
      </c>
      <c r="J10" s="49"/>
      <c r="K10" s="59" t="e" vm="1">
        <v>#VALUE!</v>
      </c>
      <c r="L10" s="60" t="e" vm="2">
        <v>#VALUE!</v>
      </c>
      <c r="M10" s="60" t="e" vm="3">
        <v>#VALUE!</v>
      </c>
    </row>
    <row r="11" spans="2:13" ht="24" customHeight="1">
      <c r="B11" s="55">
        <v>2</v>
      </c>
      <c r="C11" s="56" t="s">
        <v>14</v>
      </c>
      <c r="D11" s="56"/>
      <c r="E11" s="61"/>
      <c r="F11" s="53">
        <v>660</v>
      </c>
      <c r="G11" s="53"/>
      <c r="H11" s="53" t="s">
        <v>15</v>
      </c>
      <c r="I11" s="54" t="s">
        <v>13</v>
      </c>
      <c r="J11" s="49"/>
      <c r="K11" s="59"/>
      <c r="L11" s="60"/>
      <c r="M11" s="60"/>
    </row>
    <row r="12" spans="2:13" ht="24" customHeight="1">
      <c r="B12" s="55">
        <v>3</v>
      </c>
      <c r="C12" s="56" t="s">
        <v>16</v>
      </c>
      <c r="D12" s="56"/>
      <c r="E12" s="62"/>
      <c r="F12" s="53">
        <v>620</v>
      </c>
      <c r="G12" s="53"/>
      <c r="H12" s="53" t="s">
        <v>17</v>
      </c>
      <c r="I12" s="54" t="s">
        <v>13</v>
      </c>
      <c r="J12" s="49"/>
      <c r="K12" t="e" vm="4">
        <v>#VALUE!</v>
      </c>
      <c r="L12" t="e" vm="5">
        <v>#VALUE!</v>
      </c>
      <c r="M12" s="53" t="e" vm="6">
        <v>#VALUE!</v>
      </c>
    </row>
    <row r="13" spans="2:13" ht="24" customHeight="1">
      <c r="B13" s="55">
        <v>4</v>
      </c>
      <c r="C13" s="56" t="s">
        <v>18</v>
      </c>
      <c r="D13" s="56"/>
      <c r="E13" s="62"/>
      <c r="F13" s="53">
        <v>460</v>
      </c>
      <c r="G13" s="53"/>
      <c r="H13" s="53" t="s">
        <v>19</v>
      </c>
      <c r="I13" s="54" t="s">
        <v>13</v>
      </c>
      <c r="J13" s="49"/>
      <c r="K13" t="e" vm="7">
        <v>#VALUE!</v>
      </c>
      <c r="L13" t="e" vm="8">
        <v>#VALUE!</v>
      </c>
      <c r="M13" t="e" vm="9">
        <v>#VALUE!</v>
      </c>
    </row>
    <row r="14" spans="2:13" ht="24" customHeight="1">
      <c r="B14" s="55">
        <v>5</v>
      </c>
      <c r="C14" s="56" t="s">
        <v>20</v>
      </c>
      <c r="D14" s="56"/>
      <c r="E14" s="62"/>
      <c r="F14" s="53">
        <v>470</v>
      </c>
      <c r="G14" s="53"/>
      <c r="H14" s="53" t="s">
        <v>21</v>
      </c>
      <c r="I14" s="54" t="s">
        <v>13</v>
      </c>
      <c r="J14" s="49"/>
      <c r="K14" t="e" vm="10">
        <v>#VALUE!</v>
      </c>
      <c r="L14" t="e" vm="11">
        <v>#VALUE!</v>
      </c>
      <c r="M14" t="e" vm="12">
        <v>#VALUE!</v>
      </c>
    </row>
    <row r="15" spans="2:13" ht="24" customHeight="1">
      <c r="B15" s="55">
        <v>6</v>
      </c>
      <c r="C15" s="56" t="s">
        <v>22</v>
      </c>
      <c r="D15" s="56"/>
      <c r="E15" s="62"/>
      <c r="F15" s="53">
        <v>796</v>
      </c>
      <c r="G15" s="53"/>
      <c r="H15" s="53" t="s">
        <v>23</v>
      </c>
      <c r="I15" s="54" t="s">
        <v>13</v>
      </c>
      <c r="J15" s="49"/>
      <c r="K15" t="e" vm="13">
        <v>#VALUE!</v>
      </c>
      <c r="L15" t="e" vm="14">
        <v>#VALUE!</v>
      </c>
      <c r="M15" t="e" vm="15">
        <v>#VALUE!</v>
      </c>
    </row>
    <row r="16" spans="2:13" ht="24" customHeight="1">
      <c r="B16" s="55">
        <v>7</v>
      </c>
      <c r="C16" s="56" t="s">
        <v>24</v>
      </c>
      <c r="D16" s="56"/>
      <c r="E16" s="62"/>
      <c r="F16" s="53">
        <v>990</v>
      </c>
      <c r="G16" s="53"/>
      <c r="H16" s="53" t="s">
        <v>25</v>
      </c>
      <c r="I16" s="54" t="s">
        <v>13</v>
      </c>
      <c r="J16" s="49"/>
      <c r="K16" t="e" vm="16">
        <v>#VALUE!</v>
      </c>
      <c r="L16" t="e" vm="17">
        <v>#VALUE!</v>
      </c>
      <c r="M16" t="e" vm="18">
        <v>#VALUE!</v>
      </c>
    </row>
    <row r="17" spans="2:13" ht="24" customHeight="1">
      <c r="B17" s="55">
        <v>8</v>
      </c>
      <c r="C17" s="56" t="s">
        <v>26</v>
      </c>
      <c r="D17" s="56"/>
      <c r="E17" s="62"/>
      <c r="F17" s="52">
        <v>470</v>
      </c>
      <c r="G17" s="49"/>
      <c r="H17" s="53" t="s">
        <v>27</v>
      </c>
      <c r="I17" s="54" t="s">
        <v>13</v>
      </c>
      <c r="J17" s="49"/>
      <c r="K17" t="e" vm="19">
        <v>#VALUE!</v>
      </c>
      <c r="L17" t="e" vm="20">
        <v>#VALUE!</v>
      </c>
      <c r="M17" t="e" vm="21">
        <v>#VALUE!</v>
      </c>
    </row>
    <row r="18" spans="2:13" ht="24" customHeight="1">
      <c r="B18" s="55">
        <v>9</v>
      </c>
      <c r="C18" s="56"/>
      <c r="D18" s="56"/>
      <c r="E18" s="62"/>
      <c r="F18" s="52">
        <v>740</v>
      </c>
      <c r="G18" s="49"/>
      <c r="H18" s="53" t="s">
        <v>28</v>
      </c>
      <c r="I18" s="54" t="s">
        <v>13</v>
      </c>
      <c r="J18" s="49"/>
      <c r="K18" t="e" vm="22">
        <v>#VALUE!</v>
      </c>
      <c r="L18" t="e" vm="23">
        <v>#VALUE!</v>
      </c>
      <c r="M18" t="e" vm="24">
        <v>#VALUE!</v>
      </c>
    </row>
    <row r="19" spans="2:13" ht="24" customHeight="1">
      <c r="B19" s="55">
        <v>10</v>
      </c>
      <c r="C19" s="56" t="s">
        <v>29</v>
      </c>
      <c r="D19" s="56"/>
      <c r="E19" s="62"/>
      <c r="F19" s="52">
        <v>590</v>
      </c>
      <c r="G19" s="49"/>
      <c r="H19" s="53" t="s">
        <v>30</v>
      </c>
      <c r="I19" s="54" t="s">
        <v>13</v>
      </c>
      <c r="J19" s="49"/>
      <c r="K19" t="e" vm="25">
        <v>#VALUE!</v>
      </c>
      <c r="L19" t="e" vm="26">
        <v>#VALUE!</v>
      </c>
      <c r="M19" t="e" vm="27">
        <v>#VALUE!</v>
      </c>
    </row>
    <row r="20" spans="2:13" ht="24" customHeight="1">
      <c r="B20" s="55">
        <v>11</v>
      </c>
      <c r="C20" s="56" t="s">
        <v>31</v>
      </c>
      <c r="D20" s="56"/>
      <c r="E20" s="62"/>
      <c r="F20" s="52">
        <v>370</v>
      </c>
      <c r="G20" s="49"/>
      <c r="H20" s="53" t="s">
        <v>32</v>
      </c>
      <c r="I20" s="54" t="s">
        <v>13</v>
      </c>
      <c r="J20" s="49"/>
      <c r="K20" t="e" vm="28">
        <v>#VALUE!</v>
      </c>
      <c r="L20" t="e" vm="29">
        <v>#VALUE!</v>
      </c>
      <c r="M20" t="e" vm="30">
        <v>#VALUE!</v>
      </c>
    </row>
    <row r="21" spans="2:13" ht="24" customHeight="1">
      <c r="B21" s="55">
        <v>12</v>
      </c>
      <c r="C21" s="56" t="s">
        <v>33</v>
      </c>
      <c r="D21" s="56"/>
      <c r="E21" s="62"/>
      <c r="F21" s="52">
        <v>540</v>
      </c>
      <c r="G21" s="49"/>
      <c r="H21" s="53" t="s">
        <v>34</v>
      </c>
      <c r="I21" s="54" t="s">
        <v>13</v>
      </c>
      <c r="J21" s="49"/>
      <c r="K21" t="e" vm="31">
        <v>#VALUE!</v>
      </c>
      <c r="L21" t="e" vm="32">
        <v>#VALUE!</v>
      </c>
      <c r="M21" t="e" vm="33">
        <v>#VALUE!</v>
      </c>
    </row>
    <row r="22" spans="2:13" ht="24" customHeight="1">
      <c r="B22" s="55">
        <v>13</v>
      </c>
      <c r="C22" s="56" t="s">
        <v>35</v>
      </c>
      <c r="D22" s="56"/>
      <c r="E22" s="62"/>
      <c r="F22" s="52">
        <v>420</v>
      </c>
      <c r="G22" s="49"/>
      <c r="H22" s="53" t="s">
        <v>36</v>
      </c>
      <c r="I22" s="54" t="s">
        <v>13</v>
      </c>
      <c r="J22" s="49"/>
      <c r="K22" s="63" t="e" vm="34">
        <v>#VALUE!</v>
      </c>
      <c r="L22" s="60" t="e" vm="35">
        <v>#VALUE!</v>
      </c>
      <c r="M22" s="60" t="e" vm="36">
        <v>#VALUE!</v>
      </c>
    </row>
    <row r="23" spans="2:13" ht="24" customHeight="1">
      <c r="B23" s="55">
        <v>14</v>
      </c>
      <c r="C23" s="56" t="s">
        <v>37</v>
      </c>
      <c r="D23" s="56"/>
      <c r="E23" s="62"/>
      <c r="F23" s="52">
        <v>420</v>
      </c>
      <c r="G23" s="49"/>
      <c r="H23" s="53" t="s">
        <v>38</v>
      </c>
      <c r="I23" s="54" t="s">
        <v>13</v>
      </c>
      <c r="J23" s="49"/>
      <c r="K23" s="63"/>
      <c r="L23" s="60"/>
      <c r="M23" s="60"/>
    </row>
    <row r="24" spans="2:13" ht="24" customHeight="1">
      <c r="B24" s="55">
        <v>15</v>
      </c>
      <c r="C24" s="56" t="s">
        <v>39</v>
      </c>
      <c r="D24" s="56"/>
      <c r="E24" s="62"/>
      <c r="F24" s="52">
        <v>460</v>
      </c>
      <c r="G24" s="49"/>
      <c r="H24" s="53" t="s">
        <v>40</v>
      </c>
      <c r="I24" s="54" t="s">
        <v>13</v>
      </c>
      <c r="J24" s="49"/>
      <c r="K24" t="e" vm="37">
        <v>#VALUE!</v>
      </c>
      <c r="L24" t="e" vm="38">
        <v>#VALUE!</v>
      </c>
      <c r="M24" t="e" vm="39">
        <v>#VALUE!</v>
      </c>
    </row>
    <row r="25" spans="2:13" ht="24" customHeight="1">
      <c r="B25" s="55">
        <v>16</v>
      </c>
      <c r="C25" s="56" t="s">
        <v>41</v>
      </c>
      <c r="D25" s="56"/>
      <c r="E25" s="62"/>
      <c r="F25" s="52">
        <v>630</v>
      </c>
      <c r="G25" s="49"/>
      <c r="H25" s="53" t="s">
        <v>42</v>
      </c>
      <c r="I25" s="54" t="s">
        <v>13</v>
      </c>
      <c r="J25" s="49"/>
      <c r="K25" t="e" vm="40">
        <v>#VALUE!</v>
      </c>
      <c r="L25" t="e" vm="41">
        <v>#VALUE!</v>
      </c>
      <c r="M25" t="e" vm="42">
        <v>#VALUE!</v>
      </c>
    </row>
    <row r="26" spans="2:13">
      <c r="B26" s="55">
        <v>17</v>
      </c>
      <c r="C26" s="56"/>
      <c r="D26" s="56"/>
      <c r="E26" s="62"/>
      <c r="F26" s="52"/>
      <c r="G26" s="49"/>
      <c r="H26" s="53"/>
      <c r="I26" s="54"/>
      <c r="J26" s="49"/>
    </row>
    <row r="27" spans="2:13">
      <c r="B27" s="55">
        <v>18</v>
      </c>
      <c r="C27" s="56"/>
      <c r="D27" s="56"/>
      <c r="E27" s="62"/>
      <c r="F27" s="52"/>
      <c r="G27" s="49"/>
      <c r="H27" s="53"/>
      <c r="I27" s="54"/>
      <c r="J27" s="49"/>
    </row>
    <row r="28" spans="2:13">
      <c r="B28" s="55">
        <v>19</v>
      </c>
      <c r="C28" s="64"/>
      <c r="D28" s="56"/>
      <c r="E28" s="62"/>
      <c r="F28" s="52"/>
      <c r="G28" s="49"/>
      <c r="H28" s="53"/>
      <c r="I28" s="54"/>
      <c r="J28" s="49"/>
    </row>
    <row r="29" spans="2:13">
      <c r="B29" s="55">
        <v>20</v>
      </c>
      <c r="C29" s="64"/>
      <c r="D29" s="56"/>
      <c r="E29" s="62"/>
      <c r="F29" s="52"/>
      <c r="G29" s="49"/>
      <c r="H29" s="53"/>
      <c r="I29" s="54"/>
      <c r="J29" s="49"/>
    </row>
    <row r="30" spans="2:13">
      <c r="B30" s="55">
        <v>21</v>
      </c>
      <c r="C30" s="64"/>
      <c r="D30" s="56"/>
      <c r="E30" s="62"/>
      <c r="F30" s="52"/>
      <c r="G30" s="49"/>
      <c r="H30" s="53"/>
      <c r="I30" s="54"/>
      <c r="J30" s="49"/>
    </row>
    <row r="31" spans="2:13">
      <c r="B31" s="55">
        <v>22</v>
      </c>
      <c r="C31" s="64"/>
      <c r="D31" s="56"/>
      <c r="E31" s="62"/>
      <c r="F31" s="52"/>
      <c r="G31" s="49"/>
      <c r="H31" s="53"/>
      <c r="I31" s="54"/>
      <c r="J31" s="49"/>
    </row>
    <row r="32" spans="2:13">
      <c r="B32" s="55">
        <v>23</v>
      </c>
      <c r="C32" s="64"/>
      <c r="D32" s="56"/>
      <c r="E32" s="62"/>
      <c r="F32" s="52"/>
      <c r="G32" s="49"/>
      <c r="H32" s="53"/>
      <c r="I32" s="54"/>
      <c r="J32" s="49"/>
    </row>
    <row r="33" spans="2:10">
      <c r="B33" s="55">
        <v>24</v>
      </c>
      <c r="C33" s="64"/>
      <c r="D33" s="56"/>
      <c r="E33" s="62"/>
      <c r="F33" s="52"/>
      <c r="G33" s="49"/>
      <c r="H33" s="53"/>
      <c r="I33" s="54"/>
      <c r="J33" s="49"/>
    </row>
    <row r="34" spans="2:10">
      <c r="B34" s="55">
        <v>25</v>
      </c>
      <c r="C34" s="64"/>
      <c r="D34" s="56"/>
      <c r="E34" s="62"/>
      <c r="F34" s="52"/>
      <c r="G34" s="49"/>
      <c r="H34" s="53"/>
      <c r="I34" s="54"/>
      <c r="J34" s="49"/>
    </row>
    <row r="35" spans="2:10">
      <c r="B35" s="55">
        <v>26</v>
      </c>
      <c r="C35" s="64"/>
      <c r="D35" s="56"/>
      <c r="E35" s="62"/>
      <c r="F35" s="52"/>
      <c r="G35" s="49"/>
      <c r="H35" s="53"/>
      <c r="I35" s="54"/>
      <c r="J35" s="49"/>
    </row>
    <row r="36" spans="2:10">
      <c r="B36" s="55">
        <v>27</v>
      </c>
      <c r="C36" s="49"/>
      <c r="D36" s="56"/>
      <c r="E36" s="62"/>
      <c r="F36" s="65"/>
      <c r="G36" s="56"/>
      <c r="H36" s="66"/>
      <c r="I36" s="54"/>
      <c r="J36" s="49"/>
    </row>
    <row r="37" spans="2:10">
      <c r="B37" s="67" t="s">
        <v>43</v>
      </c>
      <c r="C37" s="68"/>
      <c r="D37" s="69"/>
      <c r="E37" s="70"/>
      <c r="F37" s="71">
        <f>SUM(F10:F36)</f>
        <v>9296</v>
      </c>
      <c r="G37" s="71">
        <f>SUM(G10:G36)</f>
        <v>0</v>
      </c>
      <c r="H37" s="72"/>
      <c r="I37" s="73"/>
      <c r="J37" s="74"/>
    </row>
    <row r="38" spans="2:10">
      <c r="B38" s="75" t="s">
        <v>44</v>
      </c>
      <c r="C38" s="76"/>
      <c r="D38" s="77"/>
      <c r="E38" s="78"/>
      <c r="F38" s="79">
        <f>F37+G37</f>
        <v>9296</v>
      </c>
      <c r="G38" s="80"/>
      <c r="H38" s="81"/>
      <c r="I38" s="82"/>
      <c r="J38" s="80"/>
    </row>
    <row r="39" spans="2:10">
      <c r="B39" s="75" t="s">
        <v>45</v>
      </c>
      <c r="C39" s="76"/>
      <c r="D39" s="77"/>
      <c r="E39" s="78"/>
      <c r="F39" s="79"/>
      <c r="G39" s="80"/>
      <c r="H39" s="81"/>
      <c r="I39" s="82"/>
      <c r="J39" s="80"/>
    </row>
    <row r="40" spans="2:10">
      <c r="C40" s="1"/>
      <c r="D40" s="2"/>
      <c r="E40" s="3"/>
      <c r="F40" s="4"/>
      <c r="H40" s="5"/>
      <c r="I40" s="6"/>
    </row>
    <row r="41" spans="2:10">
      <c r="C41" s="1"/>
      <c r="D41" s="2"/>
      <c r="E41" s="3"/>
      <c r="F41" s="4"/>
      <c r="H41" s="5"/>
      <c r="I41" s="6"/>
    </row>
  </sheetData>
  <mergeCells count="14">
    <mergeCell ref="B39:E39"/>
    <mergeCell ref="F39:J39"/>
    <mergeCell ref="K22:K23"/>
    <mergeCell ref="L22:L23"/>
    <mergeCell ref="M22:M23"/>
    <mergeCell ref="B37:E37"/>
    <mergeCell ref="B38:E38"/>
    <mergeCell ref="F38:J38"/>
    <mergeCell ref="B4:J4"/>
    <mergeCell ref="F6:G6"/>
    <mergeCell ref="E10:E11"/>
    <mergeCell ref="K10:K11"/>
    <mergeCell ref="L10:L11"/>
    <mergeCell ref="M10:M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 海诚</dc:creator>
  <cp:lastModifiedBy>梁 海诚</cp:lastModifiedBy>
  <dcterms:created xsi:type="dcterms:W3CDTF">2025-02-08T03:05:44Z</dcterms:created>
  <dcterms:modified xsi:type="dcterms:W3CDTF">2025-02-08T03:06:40Z</dcterms:modified>
</cp:coreProperties>
</file>