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80"/>
  </bookViews>
  <sheets>
    <sheet name="员工差旅明细" sheetId="2" r:id="rId1"/>
    <sheet name="Sheet1" sheetId="4" r:id="rId2"/>
  </sheets>
  <definedNames>
    <definedName name="_xlnm.Print_Area" localSheetId="0">员工差旅明细!$A$1:$K$42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<sst xmlns="http://schemas.openxmlformats.org/spreadsheetml/2006/main" count="74" uniqueCount="52">
  <si>
    <t>【员工差旅报销单】</t>
  </si>
  <si>
    <t>姓名:</t>
  </si>
  <si>
    <t>张若晗</t>
  </si>
  <si>
    <t>职位:</t>
  </si>
  <si>
    <t>员工</t>
  </si>
  <si>
    <t>发生地:</t>
  </si>
  <si>
    <t>吉林-长春</t>
  </si>
  <si>
    <t>部门:</t>
  </si>
  <si>
    <t>会奖2部</t>
  </si>
  <si>
    <t>发生日期:</t>
  </si>
  <si>
    <t>2025.3.20-23</t>
  </si>
  <si>
    <t>报销日期:</t>
  </si>
  <si>
    <t>2025.3.24</t>
  </si>
  <si>
    <t>团号:</t>
  </si>
  <si>
    <t>HMJB-250320-NND490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</si>
  <si>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</si>
  <si>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</si>
  <si>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</si>
  <si>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</si>
  <si>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</si>
  <si>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</si>
  <si>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</si>
  <si>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</si>
  <si>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</si>
  <si>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3.20 家-机场</t>
  </si>
  <si>
    <t>3.23机场-家 出租</t>
  </si>
  <si>
    <t>用餐</t>
  </si>
  <si>
    <t>3.20 水</t>
  </si>
  <si>
    <t>3.20 午餐</t>
  </si>
  <si>
    <t>3.21午餐-郭海燕</t>
  </si>
  <si>
    <t>3.21午餐-张若晗</t>
  </si>
  <si>
    <t>3.21给客户点咖啡</t>
  </si>
  <si>
    <t>3.21晚餐 请客户吃饭</t>
  </si>
  <si>
    <t>3.22用餐 张若晗 郭海燕 冯俊杰 115+119</t>
  </si>
  <si>
    <t>3.23用餐 张若晗 郭海燕 冯俊杰 78+166</t>
  </si>
  <si>
    <t>住宿</t>
  </si>
  <si>
    <t>张若晗+郭海燕 3晚</t>
  </si>
  <si>
    <t>冯俊杰 2晚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</si>
  <si>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</si>
  <si>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</si>
  <si>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</si>
  <si>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</si>
  <si>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</si>
  <si>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</si>
  <si>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</si>
  <si>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</si>
  <si>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</si>
  <si>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</si>
  <si>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</si>
  <si>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</si>
  <si>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2025.3.20-21</t>
  </si>
  <si>
    <t>2025.3.22-23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</si>
</sst>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  <numFmt numFmtId="178" formatCode="#,##0.00;[Red]#,##0.00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0" borderId="3" xfId="51" applyFont="1" applyBorder="1">
      <alignment vertical="center"/>
    </xf>
    <xf numFmtId="0" fontId="3" fillId="0" borderId="0" xfId="51" applyFont="1">
      <alignment vertical="center"/>
    </xf>
    <xf numFmtId="0" fontId="3" fillId="0" borderId="0" xfId="51" applyFont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3" fillId="2" borderId="6" xfId="51" applyFont="1" applyFill="1" applyBorder="1" applyAlignment="1">
      <alignment horizontal="center" vertical="center"/>
    </xf>
    <xf numFmtId="0" fontId="3" fillId="2" borderId="7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/>
    </xf>
    <xf numFmtId="0" fontId="4" fillId="0" borderId="9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177" fontId="4" fillId="2" borderId="8" xfId="51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2" xfId="51" applyFont="1" applyFill="1" applyBorder="1" applyAlignment="1">
      <alignment horizontal="center" vertical="center"/>
    </xf>
    <xf numFmtId="0" fontId="3" fillId="3" borderId="0" xfId="51" applyFont="1" applyFill="1" applyAlignment="1">
      <alignment horizontal="center" vertical="center"/>
    </xf>
    <xf numFmtId="0" fontId="5" fillId="3" borderId="0" xfId="51" applyFont="1" applyFill="1" applyBorder="1" applyAlignment="1">
      <alignment horizontal="center" vertical="center"/>
    </xf>
    <xf numFmtId="0" fontId="5" fillId="0" borderId="0" xfId="51" applyFont="1" applyAlignment="1">
      <alignment horizontal="right" vertical="center"/>
    </xf>
    <xf numFmtId="0" fontId="5" fillId="3" borderId="5" xfId="51" applyFont="1" applyFill="1" applyBorder="1" applyAlignment="1">
      <alignment horizontal="center" vertical="center"/>
    </xf>
    <xf numFmtId="0" fontId="5" fillId="0" borderId="5" xfId="51" applyFont="1" applyBorder="1" applyAlignment="1">
      <alignment horizontal="right" vertical="center"/>
    </xf>
    <xf numFmtId="0" fontId="3" fillId="2" borderId="1" xfId="51" applyFont="1" applyFill="1" applyBorder="1" applyAlignment="1">
      <alignment horizontal="center" vertical="center"/>
    </xf>
    <xf numFmtId="0" fontId="3" fillId="2" borderId="10" xfId="51" applyFont="1" applyFill="1" applyBorder="1" applyAlignment="1">
      <alignment horizontal="center" vertical="center"/>
    </xf>
    <xf numFmtId="176" fontId="3" fillId="2" borderId="8" xfId="51" applyNumberFormat="1" applyFont="1" applyFill="1" applyBorder="1" applyAlignment="1">
      <alignment horizontal="center" vertical="center"/>
    </xf>
    <xf numFmtId="0" fontId="3" fillId="2" borderId="3" xfId="51" applyFont="1" applyFill="1" applyBorder="1" applyAlignment="1">
      <alignment horizontal="center" vertical="center"/>
    </xf>
    <xf numFmtId="0" fontId="3" fillId="2" borderId="11" xfId="51" applyFont="1" applyFill="1" applyBorder="1" applyAlignment="1">
      <alignment horizontal="center" vertical="center"/>
    </xf>
    <xf numFmtId="176" fontId="3" fillId="2" borderId="7" xfId="51" applyNumberFormat="1" applyFont="1" applyFill="1" applyBorder="1" applyAlignment="1">
      <alignment horizontal="center" vertical="center"/>
    </xf>
    <xf numFmtId="178" fontId="4" fillId="0" borderId="8" xfId="51" applyNumberFormat="1" applyFont="1" applyBorder="1" applyAlignment="1">
      <alignment horizontal="center" vertical="center"/>
    </xf>
    <xf numFmtId="0" fontId="5" fillId="3" borderId="8" xfId="51" applyFont="1" applyFill="1" applyBorder="1" applyAlignment="1">
      <alignment horizontal="center" vertical="center"/>
    </xf>
    <xf numFmtId="178" fontId="3" fillId="0" borderId="8" xfId="51" applyNumberFormat="1" applyFont="1" applyBorder="1" applyAlignment="1">
      <alignment horizontal="center" vertical="center"/>
    </xf>
    <xf numFmtId="0" fontId="6" fillId="0" borderId="0" xfId="51" applyFont="1" applyAlignment="1">
      <alignment horizontal="right" vertical="center"/>
    </xf>
    <xf numFmtId="0" fontId="3" fillId="3" borderId="10" xfId="51" applyFont="1" applyFill="1" applyBorder="1" applyAlignment="1">
      <alignment horizontal="center" vertical="center"/>
    </xf>
    <xf numFmtId="0" fontId="3" fillId="3" borderId="11" xfId="51" applyFont="1" applyFill="1" applyBorder="1" applyAlignment="1">
      <alignment horizontal="center" vertical="center"/>
    </xf>
    <xf numFmtId="0" fontId="5" fillId="0" borderId="0" xfId="51" applyFont="1">
      <alignment vertical="center"/>
    </xf>
    <xf numFmtId="0" fontId="5" fillId="3" borderId="11" xfId="51" applyFont="1" applyFill="1" applyBorder="1" applyAlignment="1">
      <alignment horizontal="center" vertical="center"/>
    </xf>
    <xf numFmtId="0" fontId="5" fillId="0" borderId="5" xfId="51" applyFont="1" applyBorder="1">
      <alignment vertical="center"/>
    </xf>
    <xf numFmtId="0" fontId="5" fillId="3" borderId="12" xfId="51" applyFont="1" applyFill="1" applyBorder="1" applyAlignment="1">
      <alignment horizontal="center" vertical="center"/>
    </xf>
    <xf numFmtId="176" fontId="3" fillId="2" borderId="6" xfId="51" applyNumberFormat="1" applyFont="1" applyFill="1" applyBorder="1" applyAlignment="1">
      <alignment horizontal="center" vertical="center"/>
    </xf>
    <xf numFmtId="58" fontId="3" fillId="2" borderId="8" xfId="51" applyNumberFormat="1" applyFont="1" applyFill="1" applyBorder="1" applyAlignment="1">
      <alignment horizontal="left" vertical="center"/>
    </xf>
    <xf numFmtId="178" fontId="4" fillId="0" borderId="6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0" fontId="4" fillId="0" borderId="8" xfId="51" applyFont="1" applyBorder="1">
      <alignment vertical="center"/>
    </xf>
    <xf numFmtId="177" fontId="3" fillId="0" borderId="0" xfId="51" applyNumberFormat="1" applyFont="1" applyAlignment="1">
      <alignment horizontal="left" vertical="center"/>
    </xf>
    <xf numFmtId="179" fontId="4" fillId="0" borderId="8" xfId="51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2" borderId="8" xfId="51" applyFont="1" applyFill="1" applyBorder="1" applyAlignment="1">
      <alignment horizontal="center" vertical="center" wrapText="1"/>
    </xf>
    <xf numFmtId="0" fontId="3" fillId="2" borderId="8" xfId="51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404495</xdr:colOff>
      <xdr:row>6</xdr:row>
      <xdr:rowOff>41275</xdr:rowOff>
    </xdr:from>
    <xdr:to>
      <xdr:col>7</xdr:col>
      <xdr:colOff>525145</xdr:colOff>
      <xdr:row>46</xdr:row>
      <xdr:rowOff>104140</xdr:rowOff>
    </xdr:to>
    <xdr:pic>
      <xdr:nvPicPr>
        <xdr:cNvPr id="2" name="图片 1" descr="12411742721276_.pi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8855" y="1321435"/>
          <a:ext cx="3686810" cy="8597265"/>
        </a:xfrm>
        <a:prstGeom prst="rect">
          <a:avLst/>
        </a:prstGeom>
      </xdr:spPr>
    </xdr:pic>
    <xdr:clientData/>
  </xdr:twoCellAnchor>
  <xdr:twoCellAnchor editAs="oneCell">
    <xdr:from>
      <xdr:col>8</xdr:col>
      <xdr:colOff>450215</xdr:colOff>
      <xdr:row>5</xdr:row>
      <xdr:rowOff>206375</xdr:rowOff>
    </xdr:from>
    <xdr:to>
      <xdr:col>14</xdr:col>
      <xdr:colOff>579120</xdr:colOff>
      <xdr:row>46</xdr:row>
      <xdr:rowOff>89535</xdr:rowOff>
    </xdr:to>
    <xdr:pic>
      <xdr:nvPicPr>
        <xdr:cNvPr id="3" name="图片 2" descr="12421742721279_.pi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5095" y="1273175"/>
          <a:ext cx="3695065" cy="8630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2"/>
  <sheetViews>
    <sheetView tabSelected="1" zoomScale="94" zoomScaleNormal="94" topLeftCell="A28" workbookViewId="0">
      <selection activeCell="K19" sqref="K19"/>
    </sheetView>
  </sheetViews>
  <sheetFormatPr defaultColWidth="9" defaultRowHeight="16.8"/>
  <cols>
    <col min="1" max="1" width="1.46153846153846" customWidth="1"/>
    <col min="2" max="3" width="2.23076923076923" customWidth="1"/>
    <col min="4" max="4" width="12.1442307692308" customWidth="1"/>
    <col min="5" max="5" width="0.846153846153846" customWidth="1"/>
    <col min="6" max="6" width="18" customWidth="1"/>
    <col min="7" max="7" width="11.6153846153846" customWidth="1"/>
    <col min="8" max="8" width="11.1442307692308" customWidth="1"/>
    <col min="9" max="9" width="1" customWidth="1"/>
    <col min="10" max="10" width="11.8461538461538" customWidth="1"/>
    <col min="11" max="11" width="37.5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20.4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20.15" customHeight="1" spans="2:11">
      <c r="B4" s="4"/>
      <c r="C4" s="4"/>
      <c r="D4" s="4"/>
      <c r="E4" s="4"/>
      <c r="F4" s="4"/>
      <c r="G4" s="4"/>
      <c r="H4" s="4"/>
      <c r="I4" s="4"/>
      <c r="J4" s="4"/>
      <c r="K4" s="38"/>
    </row>
    <row r="5" ht="20.15" customHeight="1" spans="2:11">
      <c r="B5" s="5"/>
      <c r="C5" s="6"/>
      <c r="D5" s="7" t="s">
        <v>1</v>
      </c>
      <c r="E5" s="7"/>
      <c r="F5" s="23" t="s">
        <v>2</v>
      </c>
      <c r="G5" s="23"/>
      <c r="H5" s="7" t="s">
        <v>3</v>
      </c>
      <c r="I5" s="6"/>
      <c r="J5" s="23" t="s">
        <v>4</v>
      </c>
      <c r="K5" s="39"/>
    </row>
    <row r="6" ht="20.15" customHeight="1" spans="2:11">
      <c r="B6" s="8"/>
      <c r="C6" s="9"/>
      <c r="D6" s="10" t="s">
        <v>5</v>
      </c>
      <c r="E6" s="10"/>
      <c r="F6" s="24" t="s">
        <v>6</v>
      </c>
      <c r="G6" s="24"/>
      <c r="H6" s="10" t="s">
        <v>7</v>
      </c>
      <c r="I6" s="9"/>
      <c r="J6" s="24" t="s">
        <v>8</v>
      </c>
      <c r="K6" s="40"/>
    </row>
    <row r="7" ht="20.15" customHeight="1" spans="2:11">
      <c r="B7" s="8"/>
      <c r="C7" s="9"/>
      <c r="D7" s="10" t="s">
        <v>9</v>
      </c>
      <c r="E7" s="10"/>
      <c r="F7" s="25" t="s">
        <v>10</v>
      </c>
      <c r="G7" s="25"/>
      <c r="H7" s="26" t="s">
        <v>11</v>
      </c>
      <c r="I7" s="41"/>
      <c r="J7" s="25" t="s">
        <v>12</v>
      </c>
      <c r="K7" s="42"/>
    </row>
    <row r="8" ht="20.15" customHeight="1" spans="2:11">
      <c r="B8" s="11"/>
      <c r="C8" s="12"/>
      <c r="D8" s="13"/>
      <c r="E8" s="13"/>
      <c r="F8" s="27"/>
      <c r="G8" s="27"/>
      <c r="H8" s="28" t="s">
        <v>13</v>
      </c>
      <c r="I8" s="43"/>
      <c r="J8" s="27" t="s">
        <v>14</v>
      </c>
      <c r="K8" s="44"/>
    </row>
    <row r="9" ht="20.1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5" customHeight="1" spans="2:11">
      <c r="B10" s="14" t="s">
        <v>15</v>
      </c>
      <c r="C10" s="15"/>
      <c r="D10" s="14" t="s">
        <v>16</v>
      </c>
      <c r="E10" s="14" t="s">
        <v>17</v>
      </c>
      <c r="F10" s="15"/>
      <c r="G10" s="20" t="s">
        <v>18</v>
      </c>
      <c r="H10" s="15" t="s">
        <v>19</v>
      </c>
      <c r="I10" s="14" t="s">
        <v>20</v>
      </c>
      <c r="J10" s="15"/>
      <c r="K10" s="20" t="s">
        <v>21</v>
      </c>
    </row>
    <row r="11" ht="20.15" customHeight="1" spans="2:11">
      <c r="B11" s="16">
        <v>1</v>
      </c>
      <c r="C11" s="17"/>
      <c r="D11" s="18" t="s">
        <v>22</v>
      </c>
      <c r="E11" s="29" t="s">
        <v>23</v>
      </c>
      <c r="F11" s="30"/>
      <c r="G11" s="31">
        <v>108.58</v>
      </c>
      <c r="H11" s="31"/>
      <c r="I11" s="45"/>
      <c r="J11" s="34"/>
      <c r="K11" s="46" t="s">
        <v>24</v>
      </c>
    </row>
    <row r="12" ht="20.15" customHeight="1" spans="2:11">
      <c r="B12" s="16">
        <v>2</v>
      </c>
      <c r="C12" s="17"/>
      <c r="D12" s="18"/>
      <c r="E12" s="32"/>
      <c r="F12" s="33"/>
      <c r="G12" s="31">
        <v>174</v>
      </c>
      <c r="H12" s="34"/>
      <c r="I12" s="45"/>
      <c r="J12" s="34"/>
      <c r="K12" s="46" t="s">
        <v>25</v>
      </c>
    </row>
    <row r="13" ht="20.15" customHeight="1" spans="2:11">
      <c r="B13" s="16">
        <v>3</v>
      </c>
      <c r="C13" s="17"/>
      <c r="D13" s="18"/>
      <c r="E13" s="18" t="s">
        <v>26</v>
      </c>
      <c r="F13" s="18"/>
      <c r="G13" s="31">
        <v>12</v>
      </c>
      <c r="H13" s="34"/>
      <c r="I13" s="45"/>
      <c r="J13" s="34"/>
      <c r="K13" s="46" t="s">
        <v>27</v>
      </c>
    </row>
    <row r="14" ht="20.15" customHeight="1" spans="2:11">
      <c r="B14" s="16">
        <v>4</v>
      </c>
      <c r="C14" s="17"/>
      <c r="D14" s="18"/>
      <c r="E14" s="18"/>
      <c r="F14" s="18"/>
      <c r="G14" s="31">
        <v>37</v>
      </c>
      <c r="H14" s="34"/>
      <c r="I14" s="45"/>
      <c r="J14" s="34"/>
      <c r="K14" s="46" t="s">
        <v>28</v>
      </c>
    </row>
    <row r="15" ht="20.15" customHeight="1" spans="2:11">
      <c r="B15" s="16">
        <v>5</v>
      </c>
      <c r="C15" s="17"/>
      <c r="D15" s="18"/>
      <c r="E15" s="18"/>
      <c r="F15" s="18"/>
      <c r="G15" s="31">
        <v>46</v>
      </c>
      <c r="H15" s="34"/>
      <c r="I15" s="45"/>
      <c r="J15" s="34"/>
      <c r="K15" s="46" t="s">
        <v>29</v>
      </c>
    </row>
    <row r="16" ht="20.15" customHeight="1" spans="2:11">
      <c r="B16" s="16">
        <v>6</v>
      </c>
      <c r="C16" s="17"/>
      <c r="D16" s="18"/>
      <c r="E16" s="18"/>
      <c r="F16" s="18"/>
      <c r="G16" s="31">
        <v>40.7</v>
      </c>
      <c r="H16" s="34"/>
      <c r="I16" s="45"/>
      <c r="J16" s="34"/>
      <c r="K16" s="46" t="s">
        <v>30</v>
      </c>
    </row>
    <row r="17" ht="20.15" customHeight="1" spans="2:11">
      <c r="B17" s="16">
        <v>7</v>
      </c>
      <c r="C17" s="17"/>
      <c r="D17" s="18"/>
      <c r="E17" s="18"/>
      <c r="F17" s="18"/>
      <c r="G17" s="31">
        <v>60</v>
      </c>
      <c r="H17" s="34"/>
      <c r="I17" s="45"/>
      <c r="J17" s="34"/>
      <c r="K17" s="46" t="s">
        <v>31</v>
      </c>
    </row>
    <row r="18" ht="20.15" customHeight="1" spans="2:11">
      <c r="B18" s="16">
        <v>8</v>
      </c>
      <c r="C18" s="17"/>
      <c r="D18" s="18"/>
      <c r="E18" s="18"/>
      <c r="F18" s="18"/>
      <c r="G18" s="31">
        <v>277</v>
      </c>
      <c r="H18" s="34"/>
      <c r="I18" s="45"/>
      <c r="J18" s="34"/>
      <c r="K18" s="46" t="s">
        <v>32</v>
      </c>
    </row>
    <row r="19" ht="20.15" customHeight="1" spans="2:11">
      <c r="B19" s="16">
        <v>9</v>
      </c>
      <c r="C19" s="17"/>
      <c r="D19" s="18"/>
      <c r="E19" s="18"/>
      <c r="F19" s="18"/>
      <c r="G19" s="31">
        <v>234</v>
      </c>
      <c r="H19" s="34"/>
      <c r="I19" s="45"/>
      <c r="J19" s="34"/>
      <c r="K19" s="46" t="s">
        <v>33</v>
      </c>
    </row>
    <row r="20" ht="20.15" customHeight="1" spans="2:11">
      <c r="B20" s="16">
        <v>10</v>
      </c>
      <c r="C20" s="17"/>
      <c r="D20" s="18"/>
      <c r="E20" s="18"/>
      <c r="F20" s="18"/>
      <c r="G20" s="31">
        <v>244</v>
      </c>
      <c r="H20" s="34"/>
      <c r="I20" s="45"/>
      <c r="J20" s="34"/>
      <c r="K20" s="46" t="s">
        <v>34</v>
      </c>
    </row>
    <row r="21" ht="20.15" customHeight="1" spans="2:11">
      <c r="B21" s="16">
        <v>11</v>
      </c>
      <c r="C21" s="17"/>
      <c r="D21" s="18"/>
      <c r="E21" s="32" t="s">
        <v>35</v>
      </c>
      <c r="F21" s="33"/>
      <c r="G21" s="31">
        <v>1800</v>
      </c>
      <c r="H21" s="34"/>
      <c r="I21" s="45"/>
      <c r="J21" s="34"/>
      <c r="K21" s="46" t="s">
        <v>36</v>
      </c>
    </row>
    <row r="22" ht="20.15" customHeight="1" spans="2:11">
      <c r="B22" s="16">
        <v>12</v>
      </c>
      <c r="C22" s="17"/>
      <c r="D22" s="18"/>
      <c r="E22" s="32"/>
      <c r="F22" s="33"/>
      <c r="G22" s="31">
        <v>1200</v>
      </c>
      <c r="H22" s="34"/>
      <c r="I22" s="45"/>
      <c r="J22" s="34"/>
      <c r="K22" s="46" t="s">
        <v>37</v>
      </c>
    </row>
    <row r="23" ht="20.15" customHeight="1" spans="2:11">
      <c r="B23" s="14" t="s">
        <v>38</v>
      </c>
      <c r="C23" s="19"/>
      <c r="D23" s="19"/>
      <c r="E23" s="19"/>
      <c r="F23" s="15"/>
      <c r="G23" s="35">
        <f>SUM(G11:G22)</f>
        <v>4233.28</v>
      </c>
      <c r="H23" s="35">
        <f>SUM(H11:H22)</f>
        <v>0</v>
      </c>
      <c r="I23" s="47">
        <f>SUM(I11:J22)</f>
        <v>0</v>
      </c>
      <c r="J23" s="48"/>
      <c r="K23" s="49"/>
    </row>
    <row r="24" ht="20.15" customHeight="1" spans="2:11">
      <c r="B24" s="9"/>
      <c r="C24" s="9"/>
      <c r="D24" s="9"/>
      <c r="E24" s="9"/>
      <c r="F24" s="9"/>
      <c r="G24" s="9"/>
      <c r="H24" s="9"/>
      <c r="I24" s="9"/>
      <c r="J24" s="50"/>
      <c r="K24" s="9"/>
    </row>
    <row r="25" ht="20.15" customHeight="1" spans="2:11">
      <c r="B25" s="20" t="s">
        <v>19</v>
      </c>
      <c r="C25" s="20"/>
      <c r="D25" s="20"/>
      <c r="E25" s="20"/>
      <c r="F25" s="20"/>
      <c r="G25" s="20" t="s">
        <v>39</v>
      </c>
      <c r="H25" s="20"/>
      <c r="I25" s="20"/>
      <c r="J25" s="20"/>
      <c r="K25" s="20" t="s">
        <v>40</v>
      </c>
    </row>
    <row r="26" ht="20.15" customHeight="1" spans="2:11">
      <c r="B26" s="21">
        <f>G23</f>
        <v>4233.28</v>
      </c>
      <c r="C26" s="21"/>
      <c r="D26" s="21"/>
      <c r="E26" s="21"/>
      <c r="F26" s="21"/>
      <c r="G26" s="21">
        <f>H23</f>
        <v>0</v>
      </c>
      <c r="H26" s="21"/>
      <c r="I26" s="21"/>
      <c r="J26" s="21"/>
      <c r="K26" s="51">
        <f>SUM(B26:J26)</f>
        <v>4233.28</v>
      </c>
    </row>
    <row r="27" ht="20.15" customHeight="1" spans="2:11">
      <c r="B27" s="9"/>
      <c r="C27" s="9"/>
      <c r="D27" s="9"/>
      <c r="E27" s="9"/>
      <c r="F27" s="9"/>
      <c r="G27" s="9"/>
      <c r="H27" s="9"/>
      <c r="I27" s="9"/>
      <c r="J27" s="9"/>
      <c r="K27" s="9"/>
    </row>
    <row r="28" ht="20.15" customHeight="1" spans="2:11">
      <c r="B28" s="9" t="s">
        <v>41</v>
      </c>
      <c r="C28" s="9"/>
      <c r="D28" s="9"/>
      <c r="E28" s="9"/>
      <c r="F28" s="9" t="s">
        <v>42</v>
      </c>
      <c r="G28" s="9" t="s">
        <v>43</v>
      </c>
      <c r="H28" s="9"/>
      <c r="I28" s="9"/>
      <c r="J28" s="9" t="s">
        <v>44</v>
      </c>
      <c r="K28" s="9"/>
    </row>
    <row r="31" ht="20.4" spans="1:11">
      <c r="A31" s="3" t="s">
        <v>45</v>
      </c>
      <c r="B31" s="3"/>
      <c r="C31" s="3"/>
      <c r="D31" s="3"/>
      <c r="E31" s="3"/>
      <c r="F31" s="3"/>
      <c r="G31" s="3"/>
      <c r="H31" s="3"/>
      <c r="I31" s="3"/>
      <c r="J31" s="3"/>
      <c r="K31" s="3"/>
    </row>
    <row r="33" ht="20.15" customHeight="1" spans="2:11">
      <c r="B33" s="5"/>
      <c r="C33" s="6"/>
      <c r="D33" s="7" t="s">
        <v>1</v>
      </c>
      <c r="E33" s="7"/>
      <c r="F33" s="23" t="s">
        <v>2</v>
      </c>
      <c r="G33" s="23"/>
      <c r="H33" s="7" t="s">
        <v>3</v>
      </c>
      <c r="I33" s="6"/>
      <c r="J33" s="23" t="s">
        <v>4</v>
      </c>
      <c r="K33" s="39"/>
    </row>
    <row r="34" ht="20.15" customHeight="1" spans="2:12">
      <c r="B34" s="8"/>
      <c r="C34" s="9"/>
      <c r="D34" s="10" t="s">
        <v>5</v>
      </c>
      <c r="E34" s="10"/>
      <c r="F34" s="24" t="s">
        <v>6</v>
      </c>
      <c r="G34" s="24"/>
      <c r="H34" s="10" t="s">
        <v>7</v>
      </c>
      <c r="I34" s="9"/>
      <c r="J34" s="24" t="s">
        <v>8</v>
      </c>
      <c r="K34" s="40"/>
      <c r="L34" s="52"/>
    </row>
    <row r="35" ht="20.15" customHeight="1" spans="2:12">
      <c r="B35" s="8"/>
      <c r="C35" s="9"/>
      <c r="D35" s="10" t="s">
        <v>9</v>
      </c>
      <c r="E35" s="10"/>
      <c r="F35" s="25" t="s">
        <v>10</v>
      </c>
      <c r="G35" s="25"/>
      <c r="H35" s="26"/>
      <c r="I35" s="41"/>
      <c r="J35" s="25"/>
      <c r="K35" s="25"/>
      <c r="L35" s="52"/>
    </row>
    <row r="36" ht="20.15" customHeight="1" spans="2:11">
      <c r="B36" s="11"/>
      <c r="C36" s="12"/>
      <c r="D36" s="13"/>
      <c r="E36" s="13"/>
      <c r="F36" s="27"/>
      <c r="G36" s="27"/>
      <c r="H36" s="28" t="s">
        <v>13</v>
      </c>
      <c r="I36" s="43"/>
      <c r="J36" s="27" t="s">
        <v>14</v>
      </c>
      <c r="K36" s="44"/>
    </row>
    <row r="37" ht="20.15" customHeight="1"/>
    <row r="38" ht="20.15" customHeight="1" spans="2:11">
      <c r="B38" s="18"/>
      <c r="C38" s="18"/>
      <c r="D38" s="22" t="s">
        <v>46</v>
      </c>
      <c r="E38" s="18" t="s">
        <v>47</v>
      </c>
      <c r="F38" s="18"/>
      <c r="G38" s="31" t="s">
        <v>48</v>
      </c>
      <c r="H38" s="31" t="s">
        <v>49</v>
      </c>
      <c r="I38" s="31" t="s">
        <v>38</v>
      </c>
      <c r="J38" s="31"/>
      <c r="K38" s="53" t="s">
        <v>21</v>
      </c>
    </row>
    <row r="39" ht="20.15" customHeight="1" spans="2:11">
      <c r="B39" s="18">
        <v>1</v>
      </c>
      <c r="C39" s="18"/>
      <c r="D39" s="22" t="s">
        <v>6</v>
      </c>
      <c r="E39" s="36" t="s">
        <v>50</v>
      </c>
      <c r="F39" s="36"/>
      <c r="G39" s="31">
        <v>100</v>
      </c>
      <c r="H39" s="31">
        <v>2</v>
      </c>
      <c r="I39" s="45">
        <f>G39*H39</f>
        <v>200</v>
      </c>
      <c r="J39" s="34"/>
      <c r="K39" s="54"/>
    </row>
    <row r="40" ht="20.15" customHeight="1" spans="2:11">
      <c r="B40" s="18">
        <v>2</v>
      </c>
      <c r="C40" s="18"/>
      <c r="D40" s="22" t="s">
        <v>6</v>
      </c>
      <c r="E40" s="36" t="s">
        <v>51</v>
      </c>
      <c r="F40" s="36"/>
      <c r="G40" s="37">
        <v>200</v>
      </c>
      <c r="H40" s="37">
        <v>2</v>
      </c>
      <c r="I40" s="45">
        <f>G40*H40</f>
        <v>400</v>
      </c>
      <c r="J40" s="34"/>
      <c r="K40" s="49"/>
    </row>
    <row r="41" ht="20.15" customHeight="1" spans="2:11">
      <c r="B41" s="14" t="s">
        <v>38</v>
      </c>
      <c r="C41" s="19"/>
      <c r="D41" s="19"/>
      <c r="E41" s="19"/>
      <c r="F41" s="15"/>
      <c r="G41" s="35"/>
      <c r="H41" s="35">
        <f>SUM(H39:H40)</f>
        <v>4</v>
      </c>
      <c r="I41" s="47">
        <f>SUM(I39:J40)</f>
        <v>600</v>
      </c>
      <c r="J41" s="48"/>
      <c r="K41" s="49"/>
    </row>
    <row r="42" ht="20.15" customHeight="1" spans="2:11">
      <c r="B42" s="9" t="s">
        <v>41</v>
      </c>
      <c r="C42" s="9"/>
      <c r="D42" s="9"/>
      <c r="E42" s="9"/>
      <c r="F42" s="9" t="s">
        <v>42</v>
      </c>
      <c r="G42" s="9" t="s">
        <v>43</v>
      </c>
      <c r="H42" s="9"/>
      <c r="I42" s="9"/>
      <c r="J42" s="9" t="s">
        <v>44</v>
      </c>
      <c r="K42" s="9"/>
    </row>
  </sheetData>
  <mergeCells count="5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22"/>
    <mergeCell ref="E11:F12"/>
    <mergeCell ref="E13:F20"/>
    <mergeCell ref="E21:F22"/>
  </mergeCells>
  <pageMargins left="0.699305555555556" right="0.699305555555556" top="0.75" bottom="0.75" header="0.3" footer="0.3"/>
  <pageSetup paperSize="9" scale="86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C4:J4"/>
  <sheetViews>
    <sheetView zoomScale="70" zoomScaleNormal="70" workbookViewId="0">
      <selection activeCell="H4" sqref="H4"/>
    </sheetView>
  </sheetViews>
  <sheetFormatPr defaultColWidth="9" defaultRowHeight="16.8" outlineLevelRow="3"/>
  <sheetData>
    <row r="4" spans="3:10">
      <c r="C4" s="1">
        <v>3.2</v>
      </c>
      <c r="J4">
        <v>3.23</v>
      </c>
    </row>
  </sheetData>
  <pageMargins left="0.7" right="0.7" top="0.75" bottom="0.75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zhangruohan</cp:lastModifiedBy>
  <dcterms:created xsi:type="dcterms:W3CDTF">2014-04-26T00:52:00Z</dcterms:created>
  <cp:lastPrinted>2022-09-19T17:58:00Z</cp:lastPrinted>
  <dcterms:modified xsi:type="dcterms:W3CDTF">2025-03-24T15:12:24Z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2052-7.2.2.8955</vt:lpwstr>
  </property>
  <property fmtid="{D5CDD505-2E9C-101B-9397-08002B2CF9AE}" pid="3" name="ICV">
    <vt:lpwstr>E70806BD96A7510075E0E067BC742C90_43</vt:lpwstr>
  </property>
</Properties>
</file>