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24519"/>
</workbook>
</file>

<file path=xl/calcChain.xml><?xml version="1.0" encoding="utf-8"?>
<calcChain xmlns="http://schemas.openxmlformats.org/spreadsheetml/2006/main">
  <c r="I45" i="2"/>
  <c r="I44"/>
  <c r="I43"/>
  <c r="J40"/>
  <c r="J39"/>
  <c r="J38"/>
  <c r="J37"/>
  <c r="F39"/>
  <c r="F38"/>
  <c r="F37"/>
  <c r="H46"/>
  <c r="I46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7" i="2"/>
  <c r="G30" s="1"/>
  <c r="G27"/>
  <c r="H27"/>
  <c r="B30" s="1"/>
  <c r="H53" i="3" l="1"/>
  <c r="C58" s="1"/>
  <c r="I58" s="1"/>
  <c r="K30" i="2"/>
</calcChain>
</file>

<file path=xl/sharedStrings.xml><?xml version="1.0" encoding="utf-8"?>
<sst xmlns="http://schemas.openxmlformats.org/spreadsheetml/2006/main" count="129" uniqueCount="105">
  <si>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</si>
  <si>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</si>
  <si>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</si>
  <si>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</si>
  <si>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</si>
  <si>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</si>
  <si>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</si>
  <si>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</si>
  <si>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</si>
  <si>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</si>
  <si>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</si>
  <si>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</si>
  <si>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</si>
  <si>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</si>
  <si>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</si>
  <si>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</si>
  <si>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</si>
  <si>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</si>
  <si>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</si>
  <si>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</si>
  <si>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</si>
  <si>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</si>
  <si>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</si>
  <si>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</si>
  <si>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</si>
  <si>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</si>
  <si>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</si>
  <si>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</si>
  <si>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</si>
  <si>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</si>
  <si>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</si>
  <si>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</si>
  <si>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</si>
  <si>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</si>
  <si>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</si>
  <si>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</si>
  <si>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</si>
  <si>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</si>
  <si>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</si>
  <si>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</si>
  <si>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</si>
  <si>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</si>
  <si>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</si>
  <si>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</si>
  <si>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</si>
  <si>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</si>
  <si>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</si>
  <si>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</si>
  <si>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</si>
  <si>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</si>
  <si>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</si>
  <si>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</si>
  <si>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</si>
  <si>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</si>
  <si>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</si>
  <si>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</si>
  <si>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</si>
  <si>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</si>
  <si>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</si>
  <si>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</si>
  <si>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</si>
  <si>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</si>
  <si>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</si>
  <si>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</si>
  <si>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</si>
  <si>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</si>
  <si>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</si>
  <si>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</si>
  <si>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</si>
  <si>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</si>
  <si>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</si>
  <si>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</si>
  <si>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</si>
  <si>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</si>
  <si>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</si>
  <si>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</si>
  <si>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</si>
  <si>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</si>
  <si>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</si>
  <si>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</si>
  <si>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</si>
  <si>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</si>
  <si>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</si>
  <si>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</si>
  <si>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</si>
  <si>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</si>
  <si>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</si>
  <si>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</si>
  <si>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</si>
  <si>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机场-酒店</t>
    <phoneticPr fontId="1" type="noConversion"/>
  </si>
  <si>
    <t>酒店-餐厅</t>
    <phoneticPr fontId="1" type="noConversion"/>
  </si>
  <si>
    <t>餐厅-酒店</t>
    <phoneticPr fontId="1" type="noConversion"/>
  </si>
  <si>
    <t>酒店-打印店</t>
    <phoneticPr fontId="1" type="noConversion"/>
  </si>
  <si>
    <t>打印店-酒店</t>
    <phoneticPr fontId="1" type="noConversion"/>
  </si>
  <si>
    <t>酒店-机场</t>
    <phoneticPr fontId="1" type="noConversion"/>
  </si>
  <si>
    <t>机场-家</t>
    <phoneticPr fontId="1" type="noConversion"/>
  </si>
  <si>
    <t>安黎欢，张旭</t>
    <phoneticPr fontId="1" type="noConversion"/>
  </si>
  <si>
    <t>安黎欢</t>
    <phoneticPr fontId="1" type="noConversion"/>
  </si>
  <si>
    <t>上海，北京</t>
    <phoneticPr fontId="1" type="noConversion"/>
  </si>
  <si>
    <t>2018年3月6-10日</t>
    <phoneticPr fontId="1" type="noConversion"/>
  </si>
  <si>
    <t>经理</t>
    <phoneticPr fontId="1" type="noConversion"/>
  </si>
  <si>
    <t>业务6组</t>
    <phoneticPr fontId="1" type="noConversion"/>
  </si>
  <si>
    <t xml:space="preserve"> HMEA-180307-STY299</t>
    <phoneticPr fontId="1" type="noConversion"/>
  </si>
  <si>
    <t>取胸卡绳（80.4+5）</t>
    <phoneticPr fontId="1" type="noConversion"/>
  </si>
  <si>
    <t>家-机场（72+5）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</si>
</sst>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13" workbookViewId="0">
      <selection activeCell="B28" sqref="B28:B31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4" t="s">
        <v>74</v>
      </c>
      <c r="D2" s="84"/>
      <c r="E2" s="84"/>
      <c r="F2" s="84"/>
      <c r="G2" s="84"/>
      <c r="H2" s="84"/>
      <c r="I2" s="38"/>
      <c r="J2" s="38"/>
      <c r="K2" s="38"/>
      <c r="L2" s="38"/>
    </row>
    <row r="4" spans="1:12" ht="21" customHeight="1">
      <c r="H4" s="71" t="s">
        <v>79</v>
      </c>
      <c r="I4" s="71"/>
      <c r="J4" s="71" t="s">
        <v>80</v>
      </c>
    </row>
    <row r="5" spans="1:12" ht="21" customHeight="1">
      <c r="H5" s="72"/>
      <c r="I5" s="72"/>
      <c r="J5" s="72"/>
    </row>
    <row r="6" spans="1:12" ht="21" customHeight="1">
      <c r="A6" s="87" t="s">
        <v>46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>
      <c r="A7" s="87"/>
      <c r="B7" s="7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6"/>
    </row>
    <row r="8" spans="1:12" ht="21" customHeight="1">
      <c r="A8" s="83">
        <v>1</v>
      </c>
      <c r="B8" s="60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7" t="s">
        <v>73</v>
      </c>
    </row>
    <row r="9" spans="1:12" ht="21" customHeight="1">
      <c r="A9" s="83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83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83"/>
      <c r="B11" s="60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83"/>
      <c r="B12" s="60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55">
        <v>2</v>
      </c>
      <c r="B14" s="64" t="s">
        <v>49</v>
      </c>
      <c r="C14" s="66">
        <v>0</v>
      </c>
      <c r="D14" s="55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7" t="s">
        <v>65</v>
      </c>
    </row>
    <row r="15" spans="1:12" ht="21" customHeight="1">
      <c r="A15" s="56"/>
      <c r="B15" s="65"/>
      <c r="C15" s="67"/>
      <c r="D15" s="56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83">
        <v>3</v>
      </c>
      <c r="B17" s="60" t="s">
        <v>51</v>
      </c>
      <c r="C17" s="62">
        <v>0</v>
      </c>
      <c r="D17" s="63"/>
      <c r="E17" s="6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0" t="s">
        <v>66</v>
      </c>
    </row>
    <row r="18" spans="1:10" ht="21" customHeight="1">
      <c r="A18" s="83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58"/>
    </row>
    <row r="19" spans="1:10" ht="21" customHeight="1">
      <c r="A19" s="83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58"/>
    </row>
    <row r="20" spans="1:10" ht="21" customHeight="1">
      <c r="A20" s="83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58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9"/>
    </row>
    <row r="22" spans="1:10" ht="21" customHeight="1">
      <c r="A22" s="83">
        <v>4</v>
      </c>
      <c r="B22" s="60" t="s">
        <v>4</v>
      </c>
      <c r="C22" s="62">
        <v>0</v>
      </c>
      <c r="D22" s="63"/>
      <c r="E22" s="6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0" t="s">
        <v>67</v>
      </c>
    </row>
    <row r="23" spans="1:10" ht="21" customHeight="1">
      <c r="A23" s="83"/>
      <c r="B23" s="60"/>
      <c r="C23" s="62"/>
      <c r="D23" s="63"/>
      <c r="E23" s="62"/>
      <c r="F23" s="36">
        <v>0</v>
      </c>
      <c r="G23" s="36">
        <v>0</v>
      </c>
      <c r="H23" s="36">
        <f t="shared" si="0"/>
        <v>0</v>
      </c>
      <c r="I23" s="2"/>
      <c r="J23" s="58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9"/>
    </row>
    <row r="25" spans="1:10" ht="21" customHeight="1">
      <c r="A25" s="55">
        <v>5</v>
      </c>
      <c r="B25" s="64" t="s">
        <v>54</v>
      </c>
      <c r="C25" s="66">
        <v>0</v>
      </c>
      <c r="D25" s="55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7" t="s">
        <v>68</v>
      </c>
    </row>
    <row r="26" spans="1:10" ht="21" customHeight="1">
      <c r="A26" s="56"/>
      <c r="B26" s="65"/>
      <c r="C26" s="67"/>
      <c r="D26" s="56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83">
        <v>6</v>
      </c>
      <c r="B28" s="60" t="s">
        <v>55</v>
      </c>
      <c r="C28" s="62">
        <v>0</v>
      </c>
      <c r="D28" s="63"/>
      <c r="E28" s="6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7" t="s">
        <v>69</v>
      </c>
    </row>
    <row r="29" spans="1:10" ht="21" customHeight="1">
      <c r="A29" s="83"/>
      <c r="B29" s="60"/>
      <c r="C29" s="62"/>
      <c r="D29" s="63"/>
      <c r="E29" s="62"/>
      <c r="F29" s="36">
        <v>0</v>
      </c>
      <c r="G29" s="36">
        <v>0</v>
      </c>
      <c r="H29" s="36">
        <f t="shared" si="0"/>
        <v>0</v>
      </c>
      <c r="I29" s="2"/>
      <c r="J29" s="58"/>
    </row>
    <row r="30" spans="1:10" ht="21" customHeight="1">
      <c r="A30" s="83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58"/>
    </row>
    <row r="31" spans="1:10" ht="21" customHeight="1">
      <c r="A31" s="83"/>
      <c r="B31" s="60"/>
      <c r="C31" s="62"/>
      <c r="D31" s="63"/>
      <c r="E31" s="62"/>
      <c r="F31" s="36">
        <v>0</v>
      </c>
      <c r="G31" s="36">
        <v>0</v>
      </c>
      <c r="H31" s="36">
        <f t="shared" si="0"/>
        <v>0</v>
      </c>
      <c r="I31" s="2"/>
      <c r="J31" s="58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9"/>
    </row>
    <row r="33" spans="1:10" ht="21" customHeight="1">
      <c r="A33" s="83">
        <v>7</v>
      </c>
      <c r="B33" s="60" t="s">
        <v>56</v>
      </c>
      <c r="C33" s="62">
        <v>0</v>
      </c>
      <c r="D33" s="63"/>
      <c r="E33" s="6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3"/>
    </row>
    <row r="34" spans="1:10" ht="21" customHeight="1">
      <c r="A34" s="83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74"/>
    </row>
    <row r="35" spans="1:10" ht="21" customHeight="1">
      <c r="A35" s="83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74"/>
    </row>
    <row r="36" spans="1:10" ht="21" customHeight="1">
      <c r="A36" s="83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74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5"/>
    </row>
    <row r="38" spans="1:10" ht="21" customHeight="1">
      <c r="A38" s="83">
        <v>8</v>
      </c>
      <c r="B38" s="60" t="s">
        <v>3</v>
      </c>
      <c r="C38" s="62">
        <v>0</v>
      </c>
      <c r="D38" s="63"/>
      <c r="E38" s="6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0" t="s">
        <v>70</v>
      </c>
    </row>
    <row r="39" spans="1:10" ht="21" customHeight="1">
      <c r="A39" s="83"/>
      <c r="B39" s="60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58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9"/>
    </row>
    <row r="41" spans="1:10" ht="21" customHeight="1">
      <c r="A41" s="83">
        <v>9</v>
      </c>
      <c r="B41" s="60" t="s">
        <v>58</v>
      </c>
      <c r="C41" s="62">
        <v>0</v>
      </c>
      <c r="D41" s="63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7" t="s">
        <v>71</v>
      </c>
    </row>
    <row r="42" spans="1:10" ht="21" customHeight="1">
      <c r="A42" s="83"/>
      <c r="B42" s="60"/>
      <c r="C42" s="62"/>
      <c r="D42" s="63"/>
      <c r="E42" s="62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83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55">
        <v>10</v>
      </c>
      <c r="B45" s="60" t="s">
        <v>5</v>
      </c>
      <c r="C45" s="62">
        <v>0</v>
      </c>
      <c r="D45" s="63"/>
      <c r="E45" s="6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3"/>
    </row>
    <row r="46" spans="1:10" ht="21" customHeight="1">
      <c r="A46" s="61"/>
      <c r="B46" s="60"/>
      <c r="C46" s="62"/>
      <c r="D46" s="63"/>
      <c r="E46" s="62"/>
      <c r="F46" s="36">
        <v>0</v>
      </c>
      <c r="G46" s="36">
        <v>0</v>
      </c>
      <c r="H46" s="36">
        <f t="shared" ref="H46:H51" si="19">F46+G46</f>
        <v>0</v>
      </c>
      <c r="I46" s="2"/>
      <c r="J46" s="74"/>
    </row>
    <row r="47" spans="1:10" ht="21" customHeight="1">
      <c r="A47" s="61"/>
      <c r="B47" s="60"/>
      <c r="C47" s="62"/>
      <c r="D47" s="63"/>
      <c r="E47" s="62"/>
      <c r="F47" s="36">
        <v>0</v>
      </c>
      <c r="G47" s="36">
        <v>0</v>
      </c>
      <c r="H47" s="36">
        <f t="shared" si="19"/>
        <v>0</v>
      </c>
      <c r="I47" s="2"/>
      <c r="J47" s="74"/>
    </row>
    <row r="48" spans="1:10" ht="21" customHeight="1">
      <c r="A48" s="61"/>
      <c r="B48" s="60"/>
      <c r="C48" s="62"/>
      <c r="D48" s="63"/>
      <c r="E48" s="62"/>
      <c r="F48" s="36">
        <v>0</v>
      </c>
      <c r="G48" s="36">
        <v>0</v>
      </c>
      <c r="H48" s="36">
        <f t="shared" si="19"/>
        <v>0</v>
      </c>
      <c r="I48" s="2"/>
      <c r="J48" s="74"/>
    </row>
    <row r="49" spans="1:10" ht="21" customHeight="1">
      <c r="A49" s="61"/>
      <c r="B49" s="60"/>
      <c r="C49" s="62"/>
      <c r="D49" s="63"/>
      <c r="E49" s="62"/>
      <c r="F49" s="36">
        <v>0</v>
      </c>
      <c r="G49" s="36">
        <v>0</v>
      </c>
      <c r="H49" s="36">
        <f t="shared" si="19"/>
        <v>0</v>
      </c>
      <c r="I49" s="2"/>
      <c r="J49" s="74"/>
    </row>
    <row r="50" spans="1:10" ht="21" customHeight="1">
      <c r="A50" s="61"/>
      <c r="B50" s="60"/>
      <c r="C50" s="62"/>
      <c r="D50" s="63"/>
      <c r="E50" s="62"/>
      <c r="F50" s="36">
        <v>0</v>
      </c>
      <c r="G50" s="36">
        <v>0</v>
      </c>
      <c r="H50" s="36">
        <f t="shared" si="19"/>
        <v>0</v>
      </c>
      <c r="I50" s="2"/>
      <c r="J50" s="74"/>
    </row>
    <row r="51" spans="1:10" ht="21" customHeight="1">
      <c r="A51" s="56"/>
      <c r="B51" s="60"/>
      <c r="C51" s="62"/>
      <c r="D51" s="63"/>
      <c r="E51" s="62"/>
      <c r="F51" s="36">
        <v>0</v>
      </c>
      <c r="G51" s="36">
        <v>0</v>
      </c>
      <c r="H51" s="36">
        <f t="shared" si="19"/>
        <v>0</v>
      </c>
      <c r="I51" s="2"/>
      <c r="J51" s="74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5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1" t="s">
        <v>12</v>
      </c>
      <c r="B57" s="82"/>
      <c r="C57" s="80" t="s">
        <v>13</v>
      </c>
      <c r="D57" s="80"/>
      <c r="E57" s="80" t="s">
        <v>17</v>
      </c>
      <c r="F57" s="80"/>
      <c r="G57" s="80" t="s">
        <v>18</v>
      </c>
      <c r="H57" s="80"/>
      <c r="I57" s="32" t="s">
        <v>14</v>
      </c>
    </row>
    <row r="58" spans="1:10" ht="21" customHeight="1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7"/>
  <sheetViews>
    <sheetView tabSelected="1" view="pageBreakPreview" zoomScale="80" zoomScaleSheetLayoutView="80" workbookViewId="0">
      <selection activeCell="H44" sqref="H4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4" t="s">
        <v>72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97</v>
      </c>
      <c r="G5" s="100"/>
      <c r="H5" s="46" t="s">
        <v>20</v>
      </c>
      <c r="I5" s="8"/>
      <c r="J5" s="100" t="s">
        <v>100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98</v>
      </c>
      <c r="G6" s="102"/>
      <c r="H6" s="11" t="s">
        <v>22</v>
      </c>
      <c r="I6" s="10"/>
      <c r="J6" s="102" t="s">
        <v>101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99</v>
      </c>
      <c r="G7" s="102"/>
      <c r="H7" s="11" t="s">
        <v>24</v>
      </c>
      <c r="I7" s="12"/>
      <c r="J7" s="112">
        <v>43171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8" t="s">
        <v>102</v>
      </c>
      <c r="K8" s="10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0" t="s">
        <v>25</v>
      </c>
      <c r="C10" s="111"/>
      <c r="D10" s="16" t="s">
        <v>26</v>
      </c>
      <c r="E10" s="96" t="s">
        <v>27</v>
      </c>
      <c r="F10" s="98"/>
      <c r="G10" s="17" t="s">
        <v>28</v>
      </c>
      <c r="H10" s="18" t="s">
        <v>29</v>
      </c>
      <c r="I10" s="96" t="s">
        <v>30</v>
      </c>
      <c r="J10" s="98"/>
      <c r="K10" s="17" t="s">
        <v>31</v>
      </c>
    </row>
    <row r="11" spans="2:11" ht="20.100000000000001" customHeight="1">
      <c r="B11" s="94">
        <v>1</v>
      </c>
      <c r="C11" s="95"/>
      <c r="D11" s="104" t="s">
        <v>32</v>
      </c>
      <c r="E11" s="94" t="s">
        <v>33</v>
      </c>
      <c r="F11" s="95"/>
      <c r="G11" s="19">
        <v>0</v>
      </c>
      <c r="H11" s="54">
        <v>0</v>
      </c>
      <c r="I11" s="89"/>
      <c r="J11" s="90"/>
      <c r="K11" s="20" t="s">
        <v>34</v>
      </c>
    </row>
    <row r="12" spans="2:11" ht="20.100000000000001" customHeight="1">
      <c r="B12" s="94">
        <v>2</v>
      </c>
      <c r="C12" s="95"/>
      <c r="D12" s="105"/>
      <c r="E12" s="93" t="s">
        <v>35</v>
      </c>
      <c r="F12" s="93"/>
      <c r="G12" s="19">
        <v>85.4</v>
      </c>
      <c r="H12" s="54">
        <v>85.4</v>
      </c>
      <c r="I12" s="89"/>
      <c r="J12" s="90"/>
      <c r="K12" s="20" t="s">
        <v>103</v>
      </c>
    </row>
    <row r="13" spans="2:11" ht="20.100000000000001" customHeight="1">
      <c r="B13" s="52"/>
      <c r="C13" s="53"/>
      <c r="D13" s="105"/>
      <c r="E13" s="93" t="s">
        <v>35</v>
      </c>
      <c r="F13" s="93"/>
      <c r="G13" s="54">
        <v>77</v>
      </c>
      <c r="H13" s="54">
        <v>77</v>
      </c>
      <c r="I13" s="50"/>
      <c r="J13" s="51"/>
      <c r="K13" s="20" t="s">
        <v>104</v>
      </c>
    </row>
    <row r="14" spans="2:11" ht="20.100000000000001" customHeight="1">
      <c r="B14" s="52"/>
      <c r="C14" s="53"/>
      <c r="D14" s="105"/>
      <c r="E14" s="93" t="s">
        <v>35</v>
      </c>
      <c r="F14" s="93"/>
      <c r="G14" s="54">
        <v>125</v>
      </c>
      <c r="H14" s="54">
        <v>125</v>
      </c>
      <c r="I14" s="50"/>
      <c r="J14" s="51"/>
      <c r="K14" s="20" t="s">
        <v>89</v>
      </c>
    </row>
    <row r="15" spans="2:11" ht="20.100000000000001" customHeight="1">
      <c r="B15" s="52"/>
      <c r="C15" s="53"/>
      <c r="D15" s="105"/>
      <c r="E15" s="93" t="s">
        <v>35</v>
      </c>
      <c r="F15" s="93"/>
      <c r="G15" s="54">
        <v>21.04</v>
      </c>
      <c r="H15" s="54">
        <v>21.04</v>
      </c>
      <c r="I15" s="50"/>
      <c r="J15" s="51"/>
      <c r="K15" s="20" t="s">
        <v>90</v>
      </c>
    </row>
    <row r="16" spans="2:11" ht="20.100000000000001" customHeight="1">
      <c r="B16" s="52"/>
      <c r="C16" s="53"/>
      <c r="D16" s="105"/>
      <c r="E16" s="93" t="s">
        <v>35</v>
      </c>
      <c r="F16" s="93"/>
      <c r="G16" s="54">
        <v>15.52</v>
      </c>
      <c r="H16" s="54">
        <v>15.52</v>
      </c>
      <c r="I16" s="50"/>
      <c r="J16" s="51"/>
      <c r="K16" s="20" t="s">
        <v>91</v>
      </c>
    </row>
    <row r="17" spans="2:11" ht="20.100000000000001" customHeight="1">
      <c r="B17" s="52"/>
      <c r="C17" s="53"/>
      <c r="D17" s="105"/>
      <c r="E17" s="93" t="s">
        <v>35</v>
      </c>
      <c r="F17" s="93"/>
      <c r="G17" s="54">
        <v>14.58</v>
      </c>
      <c r="H17" s="54">
        <v>14.58</v>
      </c>
      <c r="I17" s="50"/>
      <c r="J17" s="51"/>
      <c r="K17" s="20" t="s">
        <v>92</v>
      </c>
    </row>
    <row r="18" spans="2:11" ht="20.100000000000001" customHeight="1">
      <c r="B18" s="52"/>
      <c r="C18" s="53"/>
      <c r="D18" s="105"/>
      <c r="E18" s="93" t="s">
        <v>35</v>
      </c>
      <c r="F18" s="93"/>
      <c r="G18" s="54">
        <v>14</v>
      </c>
      <c r="H18" s="54">
        <v>14</v>
      </c>
      <c r="I18" s="50"/>
      <c r="J18" s="51"/>
      <c r="K18" s="20" t="s">
        <v>93</v>
      </c>
    </row>
    <row r="19" spans="2:11" ht="20.100000000000001" customHeight="1">
      <c r="B19" s="52"/>
      <c r="C19" s="53"/>
      <c r="D19" s="105"/>
      <c r="E19" s="93" t="s">
        <v>35</v>
      </c>
      <c r="F19" s="93"/>
      <c r="G19" s="54">
        <v>82</v>
      </c>
      <c r="H19" s="54">
        <v>82</v>
      </c>
      <c r="I19" s="50"/>
      <c r="J19" s="51"/>
      <c r="K19" s="20" t="s">
        <v>94</v>
      </c>
    </row>
    <row r="20" spans="2:11" ht="20.100000000000001" customHeight="1">
      <c r="B20" s="52"/>
      <c r="C20" s="53"/>
      <c r="D20" s="105"/>
      <c r="E20" s="93" t="s">
        <v>35</v>
      </c>
      <c r="F20" s="93"/>
      <c r="G20" s="54">
        <v>178</v>
      </c>
      <c r="H20" s="54">
        <v>178</v>
      </c>
      <c r="I20" s="50"/>
      <c r="J20" s="51"/>
      <c r="K20" s="20" t="s">
        <v>95</v>
      </c>
    </row>
    <row r="21" spans="2:11" ht="20.100000000000001" customHeight="1">
      <c r="B21" s="94">
        <v>3</v>
      </c>
      <c r="C21" s="95"/>
      <c r="D21" s="105"/>
      <c r="E21" s="94" t="s">
        <v>36</v>
      </c>
      <c r="F21" s="95"/>
      <c r="G21" s="19">
        <v>0</v>
      </c>
      <c r="H21" s="19">
        <v>0</v>
      </c>
      <c r="I21" s="89"/>
      <c r="J21" s="90"/>
      <c r="K21" s="20" t="s">
        <v>34</v>
      </c>
    </row>
    <row r="22" spans="2:11" ht="20.100000000000001" customHeight="1">
      <c r="B22" s="52"/>
      <c r="C22" s="53"/>
      <c r="D22" s="105"/>
      <c r="E22" s="94" t="s">
        <v>37</v>
      </c>
      <c r="F22" s="95"/>
      <c r="G22" s="54">
        <v>74</v>
      </c>
      <c r="H22" s="54">
        <v>74</v>
      </c>
      <c r="I22" s="89"/>
      <c r="J22" s="90"/>
      <c r="K22" s="20" t="s">
        <v>96</v>
      </c>
    </row>
    <row r="23" spans="2:11" ht="20.100000000000001" customHeight="1">
      <c r="B23" s="94">
        <v>4</v>
      </c>
      <c r="C23" s="95"/>
      <c r="D23" s="105"/>
      <c r="E23" s="94" t="s">
        <v>37</v>
      </c>
      <c r="F23" s="95"/>
      <c r="G23" s="19">
        <v>112</v>
      </c>
      <c r="H23" s="19">
        <v>112</v>
      </c>
      <c r="I23" s="89"/>
      <c r="J23" s="90"/>
      <c r="K23" s="20" t="s">
        <v>96</v>
      </c>
    </row>
    <row r="24" spans="2:11" ht="20.100000000000001" customHeight="1">
      <c r="B24" s="94">
        <v>5</v>
      </c>
      <c r="C24" s="95"/>
      <c r="D24" s="104" t="s">
        <v>38</v>
      </c>
      <c r="E24" s="93"/>
      <c r="F24" s="93"/>
      <c r="G24" s="19">
        <v>0</v>
      </c>
      <c r="H24" s="19"/>
      <c r="I24" s="89"/>
      <c r="J24" s="90"/>
      <c r="K24" s="20"/>
    </row>
    <row r="25" spans="2:11" ht="20.100000000000001" customHeight="1">
      <c r="B25" s="94">
        <v>6</v>
      </c>
      <c r="C25" s="95"/>
      <c r="D25" s="105"/>
      <c r="E25" s="93"/>
      <c r="F25" s="93"/>
      <c r="G25" s="19">
        <v>0</v>
      </c>
      <c r="H25" s="19"/>
      <c r="I25" s="89"/>
      <c r="J25" s="90"/>
      <c r="K25" s="20"/>
    </row>
    <row r="26" spans="2:11" ht="20.100000000000001" customHeight="1">
      <c r="B26" s="94">
        <v>7</v>
      </c>
      <c r="C26" s="95"/>
      <c r="D26" s="106"/>
      <c r="E26" s="93"/>
      <c r="F26" s="93"/>
      <c r="G26" s="19">
        <v>0</v>
      </c>
      <c r="H26" s="19"/>
      <c r="I26" s="89"/>
      <c r="J26" s="90"/>
      <c r="K26" s="20"/>
    </row>
    <row r="27" spans="2:11" ht="20.100000000000001" customHeight="1">
      <c r="B27" s="96" t="s">
        <v>39</v>
      </c>
      <c r="C27" s="97"/>
      <c r="D27" s="97"/>
      <c r="E27" s="97"/>
      <c r="F27" s="98"/>
      <c r="G27" s="21">
        <f>SUM(G11:G26)</f>
        <v>798.54</v>
      </c>
      <c r="H27" s="21">
        <f>SUM(H11:H26)</f>
        <v>798.54</v>
      </c>
      <c r="I27" s="91">
        <f>SUM(I11:J26)</f>
        <v>0</v>
      </c>
      <c r="J27" s="92"/>
      <c r="K27" s="22"/>
    </row>
    <row r="28" spans="2:11" ht="20.100000000000001" customHeight="1">
      <c r="B28" s="15"/>
      <c r="C28" s="15"/>
      <c r="D28" s="15"/>
      <c r="E28" s="15"/>
      <c r="F28" s="15"/>
      <c r="G28" s="15"/>
      <c r="H28" s="15"/>
      <c r="I28" s="15"/>
      <c r="J28" s="23"/>
      <c r="K28" s="15"/>
    </row>
    <row r="29" spans="2:11" ht="20.100000000000001" customHeight="1">
      <c r="B29" s="99" t="s">
        <v>29</v>
      </c>
      <c r="C29" s="99"/>
      <c r="D29" s="99"/>
      <c r="E29" s="99"/>
      <c r="F29" s="99"/>
      <c r="G29" s="99" t="s">
        <v>40</v>
      </c>
      <c r="H29" s="99"/>
      <c r="I29" s="99"/>
      <c r="J29" s="99"/>
      <c r="K29" s="17" t="s">
        <v>41</v>
      </c>
    </row>
    <row r="30" spans="2:11" ht="20.100000000000001" customHeight="1">
      <c r="B30" s="88">
        <f>H27</f>
        <v>798.54</v>
      </c>
      <c r="C30" s="88"/>
      <c r="D30" s="88"/>
      <c r="E30" s="88"/>
      <c r="F30" s="88"/>
      <c r="G30" s="88">
        <f>I27</f>
        <v>0</v>
      </c>
      <c r="H30" s="88"/>
      <c r="I30" s="88"/>
      <c r="J30" s="88"/>
      <c r="K30" s="24">
        <f>SUM(B30:J30)</f>
        <v>798.54</v>
      </c>
    </row>
    <row r="31" spans="2:11" ht="20.100000000000001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2:11" ht="20.100000000000001" customHeight="1">
      <c r="B32" s="15" t="s">
        <v>42</v>
      </c>
      <c r="C32" s="15"/>
      <c r="D32" s="15"/>
      <c r="E32" s="15"/>
      <c r="F32" s="15" t="s">
        <v>43</v>
      </c>
      <c r="G32" s="15" t="s">
        <v>44</v>
      </c>
      <c r="H32" s="15"/>
      <c r="I32" s="15"/>
      <c r="J32" s="15" t="s">
        <v>45</v>
      </c>
      <c r="K32" s="15"/>
    </row>
    <row r="35" spans="1:11" ht="18.75">
      <c r="A35" s="84" t="s">
        <v>82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</row>
    <row r="37" spans="1:11" ht="20.100000000000001" customHeight="1">
      <c r="B37" s="7"/>
      <c r="C37" s="8"/>
      <c r="D37" s="46" t="s">
        <v>19</v>
      </c>
      <c r="E37" s="46"/>
      <c r="F37" s="100" t="str">
        <f>F5</f>
        <v>安黎欢</v>
      </c>
      <c r="G37" s="100"/>
      <c r="H37" s="46" t="s">
        <v>20</v>
      </c>
      <c r="I37" s="8"/>
      <c r="J37" s="100" t="str">
        <f>J5</f>
        <v>经理</v>
      </c>
      <c r="K37" s="101"/>
    </row>
    <row r="38" spans="1:11" ht="20.100000000000001" customHeight="1">
      <c r="B38" s="9"/>
      <c r="C38" s="10"/>
      <c r="D38" s="11" t="s">
        <v>21</v>
      </c>
      <c r="E38" s="11"/>
      <c r="F38" s="102" t="str">
        <f>F6</f>
        <v>上海，北京</v>
      </c>
      <c r="G38" s="102"/>
      <c r="H38" s="11" t="s">
        <v>22</v>
      </c>
      <c r="I38" s="10"/>
      <c r="J38" s="102" t="str">
        <f>J6</f>
        <v>业务6组</v>
      </c>
      <c r="K38" s="103"/>
    </row>
    <row r="39" spans="1:11" ht="20.100000000000001" customHeight="1">
      <c r="B39" s="9"/>
      <c r="C39" s="10"/>
      <c r="D39" s="11" t="s">
        <v>23</v>
      </c>
      <c r="E39" s="11"/>
      <c r="F39" s="102" t="str">
        <f>F7</f>
        <v>2018年3月6-10日</v>
      </c>
      <c r="G39" s="102"/>
      <c r="H39" s="11" t="s">
        <v>24</v>
      </c>
      <c r="I39" s="12"/>
      <c r="J39" s="102">
        <f>J7</f>
        <v>43171</v>
      </c>
      <c r="K39" s="103"/>
    </row>
    <row r="40" spans="1:11" ht="20.100000000000001" customHeight="1">
      <c r="B40" s="13"/>
      <c r="C40" s="14"/>
      <c r="D40" s="47"/>
      <c r="E40" s="47"/>
      <c r="F40" s="48"/>
      <c r="G40" s="48"/>
      <c r="H40" s="47" t="s">
        <v>81</v>
      </c>
      <c r="I40" s="49"/>
      <c r="J40" s="108" t="str">
        <f>J8</f>
        <v xml:space="preserve"> HMEA-180307-STY299</v>
      </c>
      <c r="K40" s="109"/>
    </row>
    <row r="41" spans="1:11" ht="20.100000000000001" customHeight="1"/>
    <row r="42" spans="1:11" ht="20.100000000000001" customHeight="1">
      <c r="B42" s="93"/>
      <c r="C42" s="93"/>
      <c r="D42" s="44" t="s">
        <v>87</v>
      </c>
      <c r="E42" s="93" t="s">
        <v>88</v>
      </c>
      <c r="F42" s="93"/>
      <c r="G42" s="19" t="s">
        <v>86</v>
      </c>
      <c r="H42" s="19" t="s">
        <v>84</v>
      </c>
      <c r="I42" s="107" t="s">
        <v>85</v>
      </c>
      <c r="J42" s="107"/>
      <c r="K42" s="45" t="s">
        <v>83</v>
      </c>
    </row>
    <row r="43" spans="1:11" ht="20.100000000000001" customHeight="1">
      <c r="B43" s="93">
        <v>1</v>
      </c>
      <c r="C43" s="93"/>
      <c r="D43" s="43"/>
      <c r="E43" s="93"/>
      <c r="F43" s="93"/>
      <c r="G43" s="19">
        <v>100</v>
      </c>
      <c r="H43" s="19">
        <v>4</v>
      </c>
      <c r="I43" s="89">
        <f>G43*H43</f>
        <v>400</v>
      </c>
      <c r="J43" s="90"/>
      <c r="K43" s="25"/>
    </row>
    <row r="44" spans="1:11" ht="20.100000000000001" customHeight="1">
      <c r="B44" s="93">
        <v>2</v>
      </c>
      <c r="C44" s="93"/>
      <c r="D44" s="43"/>
      <c r="E44" s="93"/>
      <c r="F44" s="93"/>
      <c r="G44" s="19">
        <v>0</v>
      </c>
      <c r="H44" s="19">
        <v>0</v>
      </c>
      <c r="I44" s="89">
        <f t="shared" ref="I44:I45" si="0">G44*H44</f>
        <v>0</v>
      </c>
      <c r="J44" s="90"/>
      <c r="K44" s="25"/>
    </row>
    <row r="45" spans="1:11" ht="20.100000000000001" customHeight="1">
      <c r="B45" s="93">
        <v>3</v>
      </c>
      <c r="C45" s="93"/>
      <c r="D45" s="43"/>
      <c r="E45" s="93"/>
      <c r="F45" s="93"/>
      <c r="G45" s="19">
        <v>0</v>
      </c>
      <c r="H45" s="19">
        <v>0</v>
      </c>
      <c r="I45" s="89">
        <f t="shared" si="0"/>
        <v>0</v>
      </c>
      <c r="J45" s="90"/>
      <c r="K45" s="25"/>
    </row>
    <row r="46" spans="1:11" ht="20.100000000000001" customHeight="1">
      <c r="B46" s="96" t="s">
        <v>39</v>
      </c>
      <c r="C46" s="97"/>
      <c r="D46" s="97"/>
      <c r="E46" s="97"/>
      <c r="F46" s="98"/>
      <c r="G46" s="21"/>
      <c r="H46" s="21">
        <f>SUM(H28:H45)</f>
        <v>4</v>
      </c>
      <c r="I46" s="91">
        <f>SUM(I43:J45)</f>
        <v>400</v>
      </c>
      <c r="J46" s="92"/>
      <c r="K46" s="22"/>
    </row>
    <row r="47" spans="1:11" ht="20.100000000000001" customHeight="1">
      <c r="B47" s="15" t="s">
        <v>42</v>
      </c>
      <c r="C47" s="15"/>
      <c r="D47" s="15"/>
      <c r="E47" s="15"/>
      <c r="F47" s="15" t="s">
        <v>43</v>
      </c>
      <c r="G47" s="15" t="s">
        <v>44</v>
      </c>
      <c r="H47" s="15"/>
      <c r="I47" s="15"/>
      <c r="J47" s="15" t="s">
        <v>45</v>
      </c>
      <c r="K47" s="15"/>
    </row>
  </sheetData>
  <mergeCells count="72">
    <mergeCell ref="E22:F22"/>
    <mergeCell ref="I22:J22"/>
    <mergeCell ref="E15:F15"/>
    <mergeCell ref="E16:F16"/>
    <mergeCell ref="E17:F17"/>
    <mergeCell ref="E18:F18"/>
    <mergeCell ref="E13:F13"/>
    <mergeCell ref="E14:F14"/>
    <mergeCell ref="E19:F19"/>
    <mergeCell ref="E20:F20"/>
    <mergeCell ref="A35:K35"/>
    <mergeCell ref="J40:K40"/>
    <mergeCell ref="J8:K8"/>
    <mergeCell ref="B43:C43"/>
    <mergeCell ref="E43:F43"/>
    <mergeCell ref="I43:J43"/>
    <mergeCell ref="E23:F23"/>
    <mergeCell ref="E10:F10"/>
    <mergeCell ref="E11:F11"/>
    <mergeCell ref="B10:C10"/>
    <mergeCell ref="B11:C11"/>
    <mergeCell ref="B12:C12"/>
    <mergeCell ref="E12:F12"/>
    <mergeCell ref="D11:D23"/>
    <mergeCell ref="B21:C21"/>
    <mergeCell ref="B23:C23"/>
    <mergeCell ref="B46:F46"/>
    <mergeCell ref="I46:J46"/>
    <mergeCell ref="F37:G37"/>
    <mergeCell ref="J37:K37"/>
    <mergeCell ref="F38:G38"/>
    <mergeCell ref="J38:K38"/>
    <mergeCell ref="F39:G39"/>
    <mergeCell ref="J39:K39"/>
    <mergeCell ref="B44:C44"/>
    <mergeCell ref="E44:F44"/>
    <mergeCell ref="I44:J44"/>
    <mergeCell ref="B42:C42"/>
    <mergeCell ref="E42:F42"/>
    <mergeCell ref="I42:J42"/>
    <mergeCell ref="B45:C45"/>
    <mergeCell ref="E45:F45"/>
    <mergeCell ref="I45:J45"/>
    <mergeCell ref="B3:K3"/>
    <mergeCell ref="B25:C25"/>
    <mergeCell ref="J5:K5"/>
    <mergeCell ref="J6:K6"/>
    <mergeCell ref="J7:K7"/>
    <mergeCell ref="I21:J21"/>
    <mergeCell ref="F5:G5"/>
    <mergeCell ref="F6:G6"/>
    <mergeCell ref="F7:G7"/>
    <mergeCell ref="D24:D26"/>
    <mergeCell ref="I23:J23"/>
    <mergeCell ref="I10:J10"/>
    <mergeCell ref="I11:J11"/>
    <mergeCell ref="I12:J12"/>
    <mergeCell ref="E21:F21"/>
    <mergeCell ref="G30:J30"/>
    <mergeCell ref="B30:F30"/>
    <mergeCell ref="I26:J26"/>
    <mergeCell ref="I27:J27"/>
    <mergeCell ref="E24:F24"/>
    <mergeCell ref="I24:J24"/>
    <mergeCell ref="E25:F25"/>
    <mergeCell ref="I25:J25"/>
    <mergeCell ref="E26:F26"/>
    <mergeCell ref="B26:C26"/>
    <mergeCell ref="B27:F27"/>
    <mergeCell ref="B29:F29"/>
    <mergeCell ref="G29:J29"/>
    <mergeCell ref="B24:C24"/>
  </mergeCells>
  <phoneticPr fontId="1" type="noConversion"/>
  <pageMargins left="0.7" right="0.7" top="0.75" bottom="0.75" header="0.3" footer="0.3"/>
  <pageSetup paperSize="9" scale="7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2018-03-12T02:36:33Z</cp:lastPrinted>
  <dcterms:created xsi:type="dcterms:W3CDTF">2014-04-15T08:52:03Z</dcterms:created>
  <dcterms:modified xsi:type="dcterms:W3CDTF">2018-03-12T03:07:41Z</dcterms:modified>
</cp:coreProperties>
</file>