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员工差旅明细!$A$1:$K$38</definedName>
  </definedNames>
  <calcPr calcId="124519"/>
</workbook>
</file>

<file path=xl/calcChain.xml><?xml version="1.0" encoding="utf-8"?>
<calcChain xmlns="http://schemas.openxmlformats.org/spreadsheetml/2006/main">
  <c r="F30" i="2"/>
  <c r="J30"/>
  <c r="I34"/>
  <c r="I37"/>
  <c r="G13"/>
  <c r="G16"/>
  <c r="G17"/>
  <c r="J31"/>
  <c r="J29"/>
  <c r="F29"/>
  <c r="F28"/>
  <c r="I18"/>
  <c r="G21"/>
  <c r="G18"/>
  <c r="H18"/>
  <c r="B21" s="1"/>
  <c r="K21" s="1"/>
</calcChain>
</file>

<file path=xl/sharedStrings.xml><?xml version="1.0" encoding="utf-8"?>
<sst xmlns="http://schemas.openxmlformats.org/spreadsheetml/2006/main" count="58" uniqueCount="44">
  <si>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</si>
  <si>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</si>
  <si>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</si>
  <si>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</si>
  <si>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</si>
  <si>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</si>
  <si>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</si>
  <si>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</si>
  <si>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</si>
  <si>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</si>
  <si>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</si>
  <si>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</si>
  <si>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</si>
  <si>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</si>
  <si>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</si>
  <si>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</si>
  <si>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</si>
  <si>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</si>
  <si>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</si>
  <si>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</si>
  <si>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</si>
  <si>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</si>
  <si>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</si>
  <si>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</si>
  <si>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</si>
  <si>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</si>
  <si>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</si>
  <si>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</si>
  <si>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</si>
  <si>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</si>
  <si>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</si>
  <si>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</si>
  <si>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</si>
  <si>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</si>
  <si>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北京</t>
    <phoneticPr fontId="1" type="noConversion"/>
  </si>
  <si>
    <t>报销人: 姚艺婷</t>
    <phoneticPr fontId="1" type="noConversion"/>
  </si>
  <si>
    <t>报销人: 姚艺婷</t>
    <phoneticPr fontId="1" type="noConversion"/>
  </si>
  <si>
    <t>温州</t>
    <phoneticPr fontId="1" type="noConversion"/>
  </si>
  <si>
    <t>11.12-11.15</t>
    <phoneticPr fontId="1" type="noConversion"/>
  </si>
  <si>
    <t>HMOA-171110-STY617</t>
    <phoneticPr fontId="1" type="noConversion"/>
  </si>
  <si>
    <t>11.12温州南站-温州喜来登</t>
    <phoneticPr fontId="1" type="noConversion"/>
  </si>
  <si>
    <t>11.12晚餐</t>
    <phoneticPr fontId="1" type="noConversion"/>
  </si>
  <si>
    <t>11.12-11.15</t>
    <phoneticPr fontId="1" type="noConversion"/>
  </si>
  <si>
    <t>何欢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</si>
</sst>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8" fillId="0" borderId="0" xfId="2">
      <alignment vertical="center"/>
    </xf>
    <xf numFmtId="0" fontId="4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Fill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>
      <alignment vertical="center"/>
    </xf>
    <xf numFmtId="0" fontId="6" fillId="0" borderId="0" xfId="2" applyFo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79" fontId="6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178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177" fontId="6" fillId="0" borderId="0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center" vertical="center"/>
    </xf>
    <xf numFmtId="0" fontId="6" fillId="2" borderId="1" xfId="2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6" fillId="3" borderId="6" xfId="2" applyFont="1" applyFill="1" applyBorder="1" applyAlignment="1">
      <alignment horizontal="center" vertical="center"/>
    </xf>
    <xf numFmtId="0" fontId="6" fillId="0" borderId="6" xfId="2" applyFont="1" applyFill="1" applyBorder="1">
      <alignment vertical="center"/>
    </xf>
    <xf numFmtId="0" fontId="6" fillId="2" borderId="1" xfId="2" applyFont="1" applyFill="1" applyBorder="1" applyAlignment="1">
      <alignment horizontal="center" vertical="center"/>
    </xf>
    <xf numFmtId="179" fontId="6" fillId="2" borderId="7" xfId="2" applyNumberFormat="1" applyFont="1" applyFill="1" applyBorder="1" applyAlignment="1">
      <alignment horizontal="center" vertical="center"/>
    </xf>
    <xf numFmtId="179" fontId="6" fillId="2" borderId="8" xfId="2" applyNumberFormat="1" applyFont="1" applyFill="1" applyBorder="1" applyAlignment="1">
      <alignment horizontal="center" vertical="center"/>
    </xf>
    <xf numFmtId="179" fontId="6" fillId="2" borderId="1" xfId="2" applyNumberFormat="1" applyFont="1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78" fontId="7" fillId="0" borderId="7" xfId="2" applyNumberFormat="1" applyFont="1" applyBorder="1" applyAlignment="1">
      <alignment horizontal="center" vertical="center"/>
    </xf>
    <xf numFmtId="178" fontId="7" fillId="0" borderId="8" xfId="2" applyNumberFormat="1" applyFont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177" fontId="7" fillId="2" borderId="1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58" fontId="6" fillId="3" borderId="0" xfId="2" applyNumberFormat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tabSelected="1" topLeftCell="A23" zoomScale="90" zoomScaleNormal="90" workbookViewId="0">
      <selection activeCell="J28" sqref="J28:K2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41" t="s">
        <v>24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46" t="s">
        <v>43</v>
      </c>
      <c r="G5" s="46"/>
      <c r="H5" s="26" t="s">
        <v>1</v>
      </c>
      <c r="I5" s="5"/>
      <c r="J5" s="46"/>
      <c r="K5" s="47"/>
    </row>
    <row r="6" spans="2:11" ht="20.100000000000001" customHeight="1">
      <c r="B6" s="6"/>
      <c r="C6" s="7"/>
      <c r="D6" s="8" t="s">
        <v>2</v>
      </c>
      <c r="E6" s="8"/>
      <c r="F6" s="48" t="s">
        <v>37</v>
      </c>
      <c r="G6" s="48"/>
      <c r="H6" s="8" t="s">
        <v>3</v>
      </c>
      <c r="I6" s="7"/>
      <c r="J6" s="48" t="s">
        <v>33</v>
      </c>
      <c r="K6" s="49"/>
    </row>
    <row r="7" spans="2:11" ht="20.100000000000001" customHeight="1">
      <c r="B7" s="6"/>
      <c r="C7" s="7"/>
      <c r="D7" s="8" t="s">
        <v>4</v>
      </c>
      <c r="E7" s="8"/>
      <c r="F7" s="48" t="s">
        <v>38</v>
      </c>
      <c r="G7" s="48"/>
      <c r="H7" s="8" t="s">
        <v>5</v>
      </c>
      <c r="I7" s="9"/>
      <c r="J7" s="50">
        <v>43063</v>
      </c>
      <c r="K7" s="49"/>
    </row>
    <row r="8" spans="2:11" ht="20.100000000000001" customHeight="1">
      <c r="B8" s="10"/>
      <c r="C8" s="11"/>
      <c r="D8" s="27"/>
      <c r="E8" s="27"/>
      <c r="F8" s="28"/>
      <c r="G8" s="28"/>
      <c r="H8" s="27" t="s">
        <v>25</v>
      </c>
      <c r="I8" s="29"/>
      <c r="J8" s="39" t="s">
        <v>39</v>
      </c>
      <c r="K8" s="40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51" t="s">
        <v>6</v>
      </c>
      <c r="C10" s="52"/>
      <c r="D10" s="13" t="s">
        <v>7</v>
      </c>
      <c r="E10" s="34" t="s">
        <v>8</v>
      </c>
      <c r="F10" s="36"/>
      <c r="G10" s="14" t="s">
        <v>9</v>
      </c>
      <c r="H10" s="15" t="s">
        <v>10</v>
      </c>
      <c r="I10" s="34" t="s">
        <v>11</v>
      </c>
      <c r="J10" s="36"/>
      <c r="K10" s="14" t="s">
        <v>12</v>
      </c>
    </row>
    <row r="11" spans="2:11" ht="52.5" customHeight="1">
      <c r="B11" s="42">
        <v>1</v>
      </c>
      <c r="C11" s="53"/>
      <c r="D11" s="44"/>
      <c r="E11" s="30" t="s">
        <v>14</v>
      </c>
      <c r="F11" s="30"/>
      <c r="G11" s="16">
        <v>0</v>
      </c>
      <c r="H11" s="16">
        <v>0</v>
      </c>
      <c r="I11" s="31">
        <v>0</v>
      </c>
      <c r="J11" s="32"/>
      <c r="K11" s="22" t="s">
        <v>40</v>
      </c>
    </row>
    <row r="12" spans="2:11" ht="52.5" customHeight="1">
      <c r="B12" s="42">
        <v>2</v>
      </c>
      <c r="C12" s="53"/>
      <c r="D12" s="44"/>
      <c r="E12" s="30" t="s">
        <v>14</v>
      </c>
      <c r="F12" s="30"/>
      <c r="G12" s="16">
        <v>0</v>
      </c>
      <c r="H12" s="16">
        <v>0</v>
      </c>
      <c r="I12" s="31">
        <v>0</v>
      </c>
      <c r="J12" s="32"/>
      <c r="K12" s="22"/>
    </row>
    <row r="13" spans="2:11" ht="20.100000000000001" customHeight="1">
      <c r="B13" s="42">
        <v>3</v>
      </c>
      <c r="C13" s="43"/>
      <c r="D13" s="44"/>
      <c r="E13" s="42" t="s">
        <v>15</v>
      </c>
      <c r="F13" s="43"/>
      <c r="G13" s="16">
        <f>H13+I13</f>
        <v>0</v>
      </c>
      <c r="H13" s="16">
        <v>0</v>
      </c>
      <c r="I13" s="31">
        <v>0</v>
      </c>
      <c r="J13" s="32"/>
      <c r="K13" s="17" t="s">
        <v>13</v>
      </c>
    </row>
    <row r="14" spans="2:11" ht="19.5" customHeight="1">
      <c r="B14" s="42">
        <v>4</v>
      </c>
      <c r="C14" s="43"/>
      <c r="D14" s="44"/>
      <c r="E14" s="42" t="s">
        <v>16</v>
      </c>
      <c r="F14" s="43"/>
      <c r="G14" s="16">
        <v>0</v>
      </c>
      <c r="H14" s="16">
        <v>0</v>
      </c>
      <c r="I14" s="31">
        <v>0</v>
      </c>
      <c r="J14" s="32"/>
      <c r="K14" s="22" t="s">
        <v>41</v>
      </c>
    </row>
    <row r="15" spans="2:11" ht="14.25">
      <c r="B15" s="42">
        <v>5</v>
      </c>
      <c r="C15" s="43"/>
      <c r="D15" s="55" t="s">
        <v>17</v>
      </c>
      <c r="E15" s="30"/>
      <c r="F15" s="30"/>
      <c r="G15" s="16">
        <v>0</v>
      </c>
      <c r="H15" s="16">
        <v>0</v>
      </c>
      <c r="I15" s="31">
        <v>0</v>
      </c>
      <c r="J15" s="32"/>
      <c r="K15" s="22"/>
    </row>
    <row r="16" spans="2:11" ht="20.100000000000001" customHeight="1">
      <c r="B16" s="42">
        <v>6</v>
      </c>
      <c r="C16" s="43"/>
      <c r="D16" s="44"/>
      <c r="E16" s="30"/>
      <c r="F16" s="30"/>
      <c r="G16" s="16">
        <f>H16+I16</f>
        <v>0</v>
      </c>
      <c r="H16" s="16">
        <v>0</v>
      </c>
      <c r="I16" s="31">
        <v>0</v>
      </c>
      <c r="J16" s="32"/>
      <c r="K16" s="17"/>
    </row>
    <row r="17" spans="1:11" ht="20.100000000000001" customHeight="1">
      <c r="B17" s="42">
        <v>7</v>
      </c>
      <c r="C17" s="43"/>
      <c r="D17" s="56"/>
      <c r="E17" s="30"/>
      <c r="F17" s="30"/>
      <c r="G17" s="16">
        <f>H17+I17</f>
        <v>0</v>
      </c>
      <c r="H17" s="16">
        <v>0</v>
      </c>
      <c r="I17" s="31">
        <v>0</v>
      </c>
      <c r="J17" s="32"/>
      <c r="K17" s="17"/>
    </row>
    <row r="18" spans="1:11" ht="20.100000000000001" customHeight="1">
      <c r="B18" s="34" t="s">
        <v>18</v>
      </c>
      <c r="C18" s="35"/>
      <c r="D18" s="35"/>
      <c r="E18" s="35"/>
      <c r="F18" s="36"/>
      <c r="G18" s="18">
        <f>SUM(G11:G17)</f>
        <v>0</v>
      </c>
      <c r="H18" s="18">
        <f>SUM(H11:H17)</f>
        <v>0</v>
      </c>
      <c r="I18" s="37">
        <f>SUM(I11:J17)</f>
        <v>0</v>
      </c>
      <c r="J18" s="38"/>
      <c r="K18" s="19"/>
    </row>
    <row r="19" spans="1:11" ht="20.100000000000001" customHeight="1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1:11" ht="20.100000000000001" customHeight="1">
      <c r="B20" s="54" t="s">
        <v>10</v>
      </c>
      <c r="C20" s="54"/>
      <c r="D20" s="54"/>
      <c r="E20" s="54"/>
      <c r="F20" s="54"/>
      <c r="G20" s="54" t="s">
        <v>19</v>
      </c>
      <c r="H20" s="54"/>
      <c r="I20" s="54"/>
      <c r="J20" s="54"/>
      <c r="K20" s="14" t="s">
        <v>20</v>
      </c>
    </row>
    <row r="21" spans="1:11" ht="20.100000000000001" customHeight="1">
      <c r="B21" s="45">
        <f>H18</f>
        <v>0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1">
        <f>SUM(B21:J21)</f>
        <v>0</v>
      </c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>
      <c r="B23" s="12" t="s">
        <v>36</v>
      </c>
      <c r="C23" s="12"/>
      <c r="D23" s="12"/>
      <c r="E23" s="12"/>
      <c r="F23" s="12" t="s">
        <v>21</v>
      </c>
      <c r="G23" s="12" t="s">
        <v>22</v>
      </c>
      <c r="H23" s="12"/>
      <c r="I23" s="12"/>
      <c r="J23" s="12" t="s">
        <v>23</v>
      </c>
      <c r="K23" s="12"/>
    </row>
    <row r="26" spans="1:11" ht="18.75">
      <c r="A26" s="41" t="s">
        <v>26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1" ht="20.100000000000001" customHeight="1">
      <c r="B28" s="4"/>
      <c r="C28" s="5"/>
      <c r="D28" s="26" t="s">
        <v>0</v>
      </c>
      <c r="E28" s="26"/>
      <c r="F28" s="46" t="str">
        <f>F5</f>
        <v>何欢</v>
      </c>
      <c r="G28" s="46"/>
      <c r="H28" s="26" t="s">
        <v>1</v>
      </c>
      <c r="I28" s="5"/>
      <c r="J28" s="46"/>
      <c r="K28" s="47"/>
    </row>
    <row r="29" spans="1:11" ht="20.100000000000001" customHeight="1">
      <c r="B29" s="6"/>
      <c r="C29" s="7"/>
      <c r="D29" s="8" t="s">
        <v>2</v>
      </c>
      <c r="E29" s="8"/>
      <c r="F29" s="48" t="str">
        <f>F6</f>
        <v>温州</v>
      </c>
      <c r="G29" s="48"/>
      <c r="H29" s="8" t="s">
        <v>3</v>
      </c>
      <c r="I29" s="7"/>
      <c r="J29" s="48" t="str">
        <f>J6</f>
        <v>上海事业部</v>
      </c>
      <c r="K29" s="49"/>
    </row>
    <row r="30" spans="1:11" ht="20.100000000000001" customHeight="1">
      <c r="B30" s="6"/>
      <c r="C30" s="7"/>
      <c r="D30" s="8" t="s">
        <v>4</v>
      </c>
      <c r="E30" s="8"/>
      <c r="F30" s="48" t="str">
        <f>F7</f>
        <v>11.12-11.15</v>
      </c>
      <c r="G30" s="48"/>
      <c r="H30" s="8" t="s">
        <v>5</v>
      </c>
      <c r="I30" s="9"/>
      <c r="J30" s="50">
        <f>J7</f>
        <v>43063</v>
      </c>
      <c r="K30" s="49"/>
    </row>
    <row r="31" spans="1:11" ht="20.100000000000001" customHeight="1">
      <c r="B31" s="10"/>
      <c r="C31" s="11"/>
      <c r="D31" s="27"/>
      <c r="E31" s="27"/>
      <c r="F31" s="28"/>
      <c r="G31" s="28"/>
      <c r="H31" s="27" t="s">
        <v>25</v>
      </c>
      <c r="I31" s="29"/>
      <c r="J31" s="39" t="str">
        <f>J8</f>
        <v>HMOA-171110-STY617</v>
      </c>
      <c r="K31" s="40"/>
    </row>
    <row r="32" spans="1:11" ht="20.100000000000001" customHeight="1"/>
    <row r="33" spans="2:11" ht="20.100000000000001" customHeight="1">
      <c r="B33" s="30"/>
      <c r="C33" s="30"/>
      <c r="D33" s="24" t="s">
        <v>31</v>
      </c>
      <c r="E33" s="30" t="s">
        <v>32</v>
      </c>
      <c r="F33" s="30"/>
      <c r="G33" s="16" t="s">
        <v>30</v>
      </c>
      <c r="H33" s="16" t="s">
        <v>28</v>
      </c>
      <c r="I33" s="33" t="s">
        <v>29</v>
      </c>
      <c r="J33" s="33"/>
      <c r="K33" s="25" t="s">
        <v>27</v>
      </c>
    </row>
    <row r="34" spans="2:11" ht="14.25">
      <c r="B34" s="30">
        <v>1</v>
      </c>
      <c r="C34" s="30"/>
      <c r="D34" s="23" t="s">
        <v>34</v>
      </c>
      <c r="E34" s="30" t="s">
        <v>38</v>
      </c>
      <c r="F34" s="30"/>
      <c r="G34" s="16">
        <v>100</v>
      </c>
      <c r="H34" s="16">
        <v>5</v>
      </c>
      <c r="I34" s="31">
        <f>G34*H34</f>
        <v>500</v>
      </c>
      <c r="J34" s="32"/>
      <c r="K34" s="22" t="s">
        <v>42</v>
      </c>
    </row>
    <row r="35" spans="2:11" ht="20.100000000000001" customHeight="1">
      <c r="B35" s="30">
        <v>2</v>
      </c>
      <c r="C35" s="30"/>
      <c r="D35" s="23"/>
      <c r="E35" s="30"/>
      <c r="F35" s="30"/>
      <c r="G35" s="16"/>
      <c r="H35" s="16"/>
      <c r="I35" s="31"/>
      <c r="J35" s="32"/>
      <c r="K35" s="22"/>
    </row>
    <row r="36" spans="2:11" ht="20.100000000000001" customHeight="1">
      <c r="B36" s="30">
        <v>3</v>
      </c>
      <c r="C36" s="30"/>
      <c r="D36" s="23"/>
      <c r="E36" s="30"/>
      <c r="F36" s="30"/>
      <c r="G36" s="16"/>
      <c r="H36" s="16"/>
      <c r="I36" s="31"/>
      <c r="J36" s="32"/>
      <c r="K36" s="22"/>
    </row>
    <row r="37" spans="2:11" ht="20.100000000000001" customHeight="1">
      <c r="B37" s="34" t="s">
        <v>18</v>
      </c>
      <c r="C37" s="35"/>
      <c r="D37" s="35"/>
      <c r="E37" s="35"/>
      <c r="F37" s="36"/>
      <c r="G37" s="18"/>
      <c r="H37" s="18"/>
      <c r="I37" s="37">
        <f>I34</f>
        <v>500</v>
      </c>
      <c r="J37" s="38"/>
      <c r="K37" s="19"/>
    </row>
    <row r="38" spans="2:11" ht="20.100000000000001" customHeight="1">
      <c r="B38" s="12" t="s">
        <v>35</v>
      </c>
      <c r="C38" s="12"/>
      <c r="D38" s="12"/>
      <c r="E38" s="12"/>
      <c r="F38" s="12" t="s">
        <v>21</v>
      </c>
      <c r="G38" s="12" t="s">
        <v>22</v>
      </c>
      <c r="H38" s="12"/>
      <c r="I38" s="12"/>
      <c r="J38" s="12" t="s">
        <v>23</v>
      </c>
      <c r="K38" s="12"/>
    </row>
  </sheetData>
  <mergeCells count="62">
    <mergeCell ref="E16:F16"/>
    <mergeCell ref="I16:J16"/>
    <mergeCell ref="E17:F17"/>
    <mergeCell ref="B20:F20"/>
    <mergeCell ref="G20:J20"/>
    <mergeCell ref="I17:J17"/>
    <mergeCell ref="I18:J18"/>
    <mergeCell ref="D15:D17"/>
    <mergeCell ref="B17:C17"/>
    <mergeCell ref="J8:K8"/>
    <mergeCell ref="E10:F10"/>
    <mergeCell ref="B10:C10"/>
    <mergeCell ref="E15:F15"/>
    <mergeCell ref="I15:J15"/>
    <mergeCell ref="B11:C11"/>
    <mergeCell ref="B12:C12"/>
    <mergeCell ref="B18:F18"/>
    <mergeCell ref="B3:K3"/>
    <mergeCell ref="B16:C16"/>
    <mergeCell ref="J5:K5"/>
    <mergeCell ref="J6:K6"/>
    <mergeCell ref="J7:K7"/>
    <mergeCell ref="I13:J13"/>
    <mergeCell ref="F5:G5"/>
    <mergeCell ref="I11:J11"/>
    <mergeCell ref="I12:J12"/>
    <mergeCell ref="F6:G6"/>
    <mergeCell ref="F7:G7"/>
    <mergeCell ref="B15:C15"/>
    <mergeCell ref="I14:J14"/>
    <mergeCell ref="I10:J10"/>
    <mergeCell ref="E13:F13"/>
    <mergeCell ref="J31:K31"/>
    <mergeCell ref="E11:F11"/>
    <mergeCell ref="E12:F12"/>
    <mergeCell ref="A26:K26"/>
    <mergeCell ref="B13:C13"/>
    <mergeCell ref="B14:C14"/>
    <mergeCell ref="E14:F14"/>
    <mergeCell ref="D11:D14"/>
    <mergeCell ref="G21:J21"/>
    <mergeCell ref="F28:G28"/>
    <mergeCell ref="J28:K28"/>
    <mergeCell ref="F29:G29"/>
    <mergeCell ref="J29:K29"/>
    <mergeCell ref="F30:G30"/>
    <mergeCell ref="J30:K30"/>
    <mergeCell ref="B21:F21"/>
    <mergeCell ref="E35:F35"/>
    <mergeCell ref="I35:J35"/>
    <mergeCell ref="I33:J33"/>
    <mergeCell ref="I36:J36"/>
    <mergeCell ref="B37:F37"/>
    <mergeCell ref="I37:J37"/>
    <mergeCell ref="B35:C35"/>
    <mergeCell ref="E36:F36"/>
    <mergeCell ref="B36:C36"/>
    <mergeCell ref="B34:C34"/>
    <mergeCell ref="E34:F34"/>
    <mergeCell ref="I34:J34"/>
    <mergeCell ref="B33:C33"/>
    <mergeCell ref="E33:F33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2017-11-08T03:42:24Z</cp:lastPrinted>
  <dcterms:created xsi:type="dcterms:W3CDTF">2014-04-15T08:52:03Z</dcterms:created>
  <dcterms:modified xsi:type="dcterms:W3CDTF">2017-11-24T07:32:52Z</dcterms:modified>
</cp:coreProperties>
</file>