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<sst xmlns="http://schemas.openxmlformats.org/spreadsheetml/2006/main" count="54" uniqueCount="54">
  <si>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</si>
  <si>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</si>
  <si>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</si>
  <si>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</si>
  <si>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</si>
  <si>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</si>
  <si>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</si>
  <si>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</si>
  <si>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</si>
  <si>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</si>
  <si>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</si>
  <si>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</si>
  <si>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</si>
  <si>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</si>
  <si>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</si>
  <si>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</si>
  <si>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</si>
  <si>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</si>
  <si>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</si>
  <si>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</si>
  <si>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</si>
  <si>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</si>
  <si>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</si>
  <si>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</si>
  <si>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</si>
  <si>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</si>
  <si>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</si>
  <si>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</si>
  <si>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</si>
  <si>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</si>
  <si>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</si>
  <si>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</si>
  <si>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</si>
  <si>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</si>
  <si>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</si>
  <si>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</si>
  <si>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</si>
  <si>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</si>
  <si>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</si>
  <si>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</si>
  <si>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</si>
  <si>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</si>
  <si>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</si>
  <si>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</si>
  <si>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</si>
  <si>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</si>
  <si>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</si>
  <si>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</si>
  <si>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</si>
  <si>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</si>
  <si>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</si>
  <si>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团号：HMQA-171215-BAR712</t>
    <phoneticPr fontId="9" type="noConversion"/>
  </si>
  <si>
    <t>会议日期：2017年12月1</t>
    <phoneticPr fontId="9" type="noConversion"/>
  </si>
  <si>
    <r>
      <t>1</t>
    </r>
    <r>
      <rPr>
        <sz val="11"/>
        <color theme="1"/>
        <rFont val="宋体"/>
        <family val="3"/>
        <charset val="134"/>
        <scheme val="minor"/>
      </rPr>
      <t>2月15日晚餐，</t>
    </r>
    <r>
      <rPr>
        <sz val="11"/>
        <color theme="1"/>
        <rFont val="宋体"/>
        <charset val="134"/>
        <scheme val="minor"/>
      </rPr>
      <t>昆明西山南庄酒家</t>
    </r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</si>
</sst>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0" zoomScale="60" workbookViewId="0">
      <selection activeCell="J65" sqref="J64:J6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11250</v>
      </c>
      <c r="G22" s="8">
        <v>0</v>
      </c>
      <c r="H22" s="8">
        <v>11250</v>
      </c>
      <c r="I22" s="53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11250</v>
      </c>
      <c r="G27" s="11">
        <f t="shared" ref="G27:H27" si="7">SUM(G22:G26)</f>
        <v>0</v>
      </c>
      <c r="H27" s="11">
        <f t="shared" si="7"/>
        <v>11250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11250</v>
      </c>
      <c r="G56" s="11">
        <f t="shared" si="22"/>
        <v>0</v>
      </c>
      <c r="H56" s="11">
        <f t="shared" si="22"/>
        <v>11250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11250</v>
      </c>
      <c r="D61" s="41"/>
      <c r="E61" s="41">
        <f>F56</f>
        <v>11250</v>
      </c>
      <c r="F61" s="41"/>
      <c r="G61" s="41">
        <f>G56</f>
        <v>0</v>
      </c>
      <c r="H61" s="41"/>
      <c r="I61" s="20">
        <f>A61-C61</f>
        <v>-11250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2018-02-24T08:53:34Z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