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<sst xmlns="http://schemas.openxmlformats.org/spreadsheetml/2006/main" count="72" uniqueCount="44">
  <si>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</si>
  <si>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</si>
  <si>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</si>
  <si>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</si>
  <si>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</si>
  <si>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</si>
  <si>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</si>
  <si>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</si>
  <si>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</si>
  <si>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</si>
  <si>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2025.9.19-2025.9.21</t>
  </si>
  <si>
    <t>报销日期:</t>
  </si>
  <si>
    <t>2025.9.22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</si>
  <si>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</si>
  <si>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</si>
  <si>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</si>
  <si>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</si>
  <si>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</si>
  <si>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</si>
  <si>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</si>
  <si>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</si>
  <si>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</si>
  <si>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</si>
  <si>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9.19餐费  1人</t>
  </si>
  <si>
    <t>9.20餐费  1人</t>
  </si>
  <si>
    <t xml:space="preserve">9.21餐费  1人 </t>
  </si>
  <si>
    <t>小交通</t>
  </si>
  <si>
    <t>小交通费用</t>
  </si>
  <si>
    <t>9.19-9.21  小交通费用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</si>
  <si>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</si>
  <si>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</si>
  <si>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</si>
  <si>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</si>
  <si>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</si>
  <si>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</si>
  <si>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</si>
  <si>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</si>
  <si>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</si>
  <si>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</si>
  <si>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</si>
  <si>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</si>
  <si>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海宁</t>
  </si>
  <si>
    <t>2025.9.19</t>
  </si>
  <si>
    <t>2025.9.20-9.21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</si>
</sst>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zoomScale="110" zoomScaleNormal="110" zoomScaleSheetLayoutView="115" workbookViewId="0">
      <selection activeCell="L13" sqref="L13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40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1"/>
      <c r="J4" s="42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3" t="s">
        <v>4</v>
      </c>
      <c r="J5" s="44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5" t="s">
        <v>8</v>
      </c>
      <c r="J6" s="46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5" t="s">
        <v>12</v>
      </c>
      <c r="J7" s="46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7"/>
      <c r="J8" s="48"/>
    </row>
    <row r="9" ht="20.15" customHeight="1" spans="2:10">
      <c r="B9" s="15"/>
      <c r="C9" s="15"/>
      <c r="D9" s="15"/>
      <c r="E9" s="15"/>
      <c r="F9" s="15"/>
      <c r="G9" s="15"/>
      <c r="H9" s="24"/>
      <c r="I9" s="49"/>
      <c r="J9" s="15"/>
    </row>
    <row r="10" ht="20.15" customHeight="1" spans="2:10">
      <c r="B10" s="25" t="s">
        <v>14</v>
      </c>
      <c r="C10" s="26"/>
      <c r="D10" s="25" t="s">
        <v>15</v>
      </c>
      <c r="E10" s="25" t="s">
        <v>16</v>
      </c>
      <c r="F10" s="26"/>
      <c r="G10" s="27" t="s">
        <v>17</v>
      </c>
      <c r="H10" s="28" t="s">
        <v>18</v>
      </c>
      <c r="I10" s="25" t="s">
        <v>19</v>
      </c>
      <c r="J10" s="27" t="s">
        <v>20</v>
      </c>
    </row>
    <row r="11" ht="20.15" customHeight="1" spans="2:10">
      <c r="B11" s="29">
        <v>1</v>
      </c>
      <c r="C11" s="29"/>
      <c r="D11" s="29" t="s">
        <v>21</v>
      </c>
      <c r="E11" s="29" t="s">
        <v>22</v>
      </c>
      <c r="F11" s="29"/>
      <c r="G11" s="30">
        <v>77.1</v>
      </c>
      <c r="H11" s="30">
        <v>0</v>
      </c>
      <c r="I11" s="30">
        <f>G11-H11</f>
        <v>77.1</v>
      </c>
      <c r="J11" s="50" t="s">
        <v>23</v>
      </c>
    </row>
    <row r="12" ht="27" customHeight="1" spans="2:10">
      <c r="B12" s="29">
        <v>2</v>
      </c>
      <c r="C12" s="29"/>
      <c r="D12" s="29" t="s">
        <v>21</v>
      </c>
      <c r="E12" s="29" t="s">
        <v>22</v>
      </c>
      <c r="F12" s="29"/>
      <c r="G12" s="30">
        <v>36.31</v>
      </c>
      <c r="H12" s="30">
        <v>0</v>
      </c>
      <c r="I12" s="30">
        <f>G12-H12</f>
        <v>36.31</v>
      </c>
      <c r="J12" s="51" t="s">
        <v>24</v>
      </c>
    </row>
    <row r="13" ht="27" customHeight="1" spans="2:10">
      <c r="B13" s="29">
        <v>3</v>
      </c>
      <c r="C13" s="29"/>
      <c r="D13" s="29" t="s">
        <v>21</v>
      </c>
      <c r="E13" s="29" t="s">
        <v>22</v>
      </c>
      <c r="F13" s="29"/>
      <c r="G13" s="30">
        <v>115.8</v>
      </c>
      <c r="H13" s="30">
        <v>103.8</v>
      </c>
      <c r="I13" s="30">
        <f>G13-H13</f>
        <v>12</v>
      </c>
      <c r="J13" s="51" t="s">
        <v>25</v>
      </c>
    </row>
    <row r="14" ht="27" customHeight="1" spans="2:10">
      <c r="B14" s="29">
        <v>4</v>
      </c>
      <c r="C14" s="29"/>
      <c r="D14" s="29" t="s">
        <v>26</v>
      </c>
      <c r="E14" s="29" t="s">
        <v>27</v>
      </c>
      <c r="F14" s="29"/>
      <c r="G14" s="30">
        <v>708.16</v>
      </c>
      <c r="H14" s="30">
        <v>323.5</v>
      </c>
      <c r="I14" s="30">
        <f>G14-H14</f>
        <v>384.66</v>
      </c>
      <c r="J14" s="51" t="s">
        <v>28</v>
      </c>
    </row>
    <row r="15" ht="20.15" customHeight="1" spans="2:10">
      <c r="B15" s="25" t="s">
        <v>29</v>
      </c>
      <c r="C15" s="31"/>
      <c r="D15" s="31"/>
      <c r="E15" s="31"/>
      <c r="F15" s="26"/>
      <c r="G15" s="32">
        <f>SUM(G11:G14)</f>
        <v>937.37</v>
      </c>
      <c r="H15" s="33">
        <f>SUM(H11:H14)</f>
        <v>427.3</v>
      </c>
      <c r="I15" s="52">
        <f>SUM(I11:I14)</f>
        <v>510.07</v>
      </c>
      <c r="J15" s="53"/>
    </row>
    <row r="16" ht="20.15" customHeight="1" spans="2:10">
      <c r="B16" s="15"/>
      <c r="C16" s="15"/>
      <c r="D16" s="15"/>
      <c r="E16" s="15"/>
      <c r="F16" s="15"/>
      <c r="G16" s="15"/>
      <c r="H16" s="24"/>
      <c r="I16" s="49"/>
      <c r="J16" s="15"/>
    </row>
    <row r="17" ht="20.15" customHeight="1" spans="2:10">
      <c r="B17" s="27" t="s">
        <v>18</v>
      </c>
      <c r="C17" s="27"/>
      <c r="D17" s="27"/>
      <c r="E17" s="27"/>
      <c r="F17" s="27"/>
      <c r="G17" s="27" t="s">
        <v>30</v>
      </c>
      <c r="H17" s="33"/>
      <c r="I17" s="33"/>
      <c r="J17" s="27" t="s">
        <v>31</v>
      </c>
    </row>
    <row r="18" ht="20.15" customHeight="1" spans="2:10">
      <c r="B18" s="34">
        <f>H15</f>
        <v>427.3</v>
      </c>
      <c r="C18" s="34"/>
      <c r="D18" s="34"/>
      <c r="E18" s="34"/>
      <c r="F18" s="34"/>
      <c r="G18" s="34">
        <f>I15</f>
        <v>510.07</v>
      </c>
      <c r="H18" s="35"/>
      <c r="I18" s="35"/>
      <c r="J18" s="54">
        <f>SUM(B18:I18)</f>
        <v>937.37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9"/>
      <c r="J19" s="15"/>
    </row>
    <row r="20" ht="20.15" customHeight="1" spans="2:10">
      <c r="B20" s="15" t="s">
        <v>32</v>
      </c>
      <c r="C20" s="15"/>
      <c r="D20" s="15" t="s">
        <v>2</v>
      </c>
      <c r="E20" s="15"/>
      <c r="F20" s="15" t="s">
        <v>33</v>
      </c>
      <c r="G20" s="15" t="s">
        <v>34</v>
      </c>
      <c r="H20" s="24"/>
      <c r="I20" s="49" t="s">
        <v>35</v>
      </c>
      <c r="J20" s="15"/>
    </row>
    <row r="24" ht="17.5" spans="1:10">
      <c r="A24" s="5" t="s">
        <v>36</v>
      </c>
      <c r="B24" s="5"/>
      <c r="C24" s="5"/>
      <c r="D24" s="5"/>
      <c r="E24" s="5"/>
      <c r="F24" s="5"/>
      <c r="G24" s="5"/>
      <c r="H24" s="6"/>
      <c r="I24" s="6"/>
      <c r="J24" s="5"/>
    </row>
    <row r="26" spans="2:10">
      <c r="B26" s="9"/>
      <c r="C26" s="10"/>
      <c r="D26" s="11" t="s">
        <v>1</v>
      </c>
      <c r="E26" s="11"/>
      <c r="F26" s="12" t="s">
        <v>2</v>
      </c>
      <c r="G26" s="12"/>
      <c r="H26" s="13" t="s">
        <v>3</v>
      </c>
      <c r="I26" s="43" t="s">
        <v>4</v>
      </c>
      <c r="J26" s="44"/>
    </row>
    <row r="27" spans="2:10">
      <c r="B27" s="14"/>
      <c r="C27" s="15"/>
      <c r="D27" s="16" t="s">
        <v>5</v>
      </c>
      <c r="E27" s="16"/>
      <c r="F27" s="17" t="s">
        <v>6</v>
      </c>
      <c r="G27" s="17"/>
      <c r="H27" s="18" t="s">
        <v>7</v>
      </c>
      <c r="I27" s="45" t="s">
        <v>8</v>
      </c>
      <c r="J27" s="46"/>
    </row>
    <row r="28" spans="2:10">
      <c r="B28" s="14"/>
      <c r="C28" s="15"/>
      <c r="D28" s="16" t="s">
        <v>9</v>
      </c>
      <c r="E28" s="16"/>
      <c r="F28" s="17" t="s">
        <v>10</v>
      </c>
      <c r="G28" s="17"/>
      <c r="H28" s="18" t="s">
        <v>11</v>
      </c>
      <c r="I28" s="45" t="s">
        <v>12</v>
      </c>
      <c r="J28" s="46"/>
    </row>
    <row r="29" spans="2:10">
      <c r="B29" s="19"/>
      <c r="C29" s="20"/>
      <c r="D29" s="21"/>
      <c r="E29" s="21"/>
      <c r="F29" s="22"/>
      <c r="G29" s="22"/>
      <c r="H29" s="23" t="s">
        <v>13</v>
      </c>
      <c r="I29" s="47"/>
      <c r="J29" s="48"/>
    </row>
    <row r="31" spans="2:10">
      <c r="B31" s="29"/>
      <c r="C31" s="29"/>
      <c r="D31" s="36" t="s">
        <v>37</v>
      </c>
      <c r="E31" s="29" t="s">
        <v>38</v>
      </c>
      <c r="F31" s="29"/>
      <c r="G31" s="30" t="s">
        <v>39</v>
      </c>
      <c r="H31" s="30" t="s">
        <v>40</v>
      </c>
      <c r="I31" s="30" t="s">
        <v>29</v>
      </c>
      <c r="J31" s="55" t="s">
        <v>20</v>
      </c>
    </row>
    <row r="32" spans="2:10">
      <c r="B32" s="37">
        <v>1</v>
      </c>
      <c r="C32" s="38"/>
      <c r="D32" s="36" t="s">
        <v>41</v>
      </c>
      <c r="E32" s="39" t="s">
        <v>42</v>
      </c>
      <c r="F32" s="39"/>
      <c r="G32" s="30">
        <v>100</v>
      </c>
      <c r="H32" s="30">
        <v>1</v>
      </c>
      <c r="I32" s="56">
        <f>G32*H32</f>
        <v>100</v>
      </c>
      <c r="J32" s="55"/>
    </row>
    <row r="33" spans="2:10">
      <c r="B33" s="37">
        <v>2</v>
      </c>
      <c r="C33" s="38"/>
      <c r="D33" s="36" t="s">
        <v>41</v>
      </c>
      <c r="E33" s="29" t="s">
        <v>43</v>
      </c>
      <c r="F33" s="29"/>
      <c r="G33" s="30">
        <v>200</v>
      </c>
      <c r="H33" s="30">
        <v>2</v>
      </c>
      <c r="I33" s="56">
        <f>G33*H33</f>
        <v>400</v>
      </c>
      <c r="J33" s="55"/>
    </row>
    <row r="34" spans="2:10">
      <c r="B34" s="25" t="s">
        <v>29</v>
      </c>
      <c r="C34" s="31"/>
      <c r="D34" s="31"/>
      <c r="E34" s="31"/>
      <c r="F34" s="26"/>
      <c r="G34" s="32"/>
      <c r="H34" s="33">
        <f>SUM(H32:H33)</f>
        <v>3</v>
      </c>
      <c r="I34" s="28">
        <f>SUM(I32:I33)</f>
        <v>500</v>
      </c>
      <c r="J34" s="53"/>
    </row>
    <row r="35" spans="2:10">
      <c r="B35" s="15" t="s">
        <v>32</v>
      </c>
      <c r="C35" s="15"/>
      <c r="D35" s="15" t="s">
        <v>2</v>
      </c>
      <c r="E35" s="15"/>
      <c r="F35" s="15" t="s">
        <v>33</v>
      </c>
      <c r="G35" s="15" t="s">
        <v>34</v>
      </c>
      <c r="H35" s="24"/>
      <c r="I35" s="49" t="s">
        <v>35</v>
      </c>
      <c r="J35" s="15"/>
    </row>
  </sheetData>
  <mergeCells count="3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  <mergeCell ref="A24:J24"/>
    <mergeCell ref="F26:G26"/>
    <mergeCell ref="I26:J26"/>
    <mergeCell ref="F27:G27"/>
    <mergeCell ref="I27:J27"/>
    <mergeCell ref="F28:G28"/>
    <mergeCell ref="I28:J28"/>
    <mergeCell ref="I29:J29"/>
    <mergeCell ref="B31:C31"/>
    <mergeCell ref="E31:F31"/>
    <mergeCell ref="B32:C32"/>
    <mergeCell ref="E32:F32"/>
    <mergeCell ref="B33:C33"/>
    <mergeCell ref="E33:F33"/>
    <mergeCell ref="B34:F34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2025-09-22T03:37:46Z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FF40C5D70CCE452593EEE5B69498FF47_13</vt:lpwstr>
  </property>
</Properties>
</file>