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8A5387D-4791-4052-BF4C-7A48BE64044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5" i="3" l="1"/>
  <c r="F69" i="3"/>
  <c r="F43" i="3"/>
  <c r="H34" i="3"/>
  <c r="H33" i="3"/>
  <c r="H32" i="3"/>
  <c r="G35" i="3"/>
  <c r="F68" i="3" l="1"/>
  <c r="F14" i="3" l="1"/>
  <c r="H66" i="3"/>
  <c r="H65" i="3"/>
  <c r="H26" i="3"/>
  <c r="H27" i="3"/>
  <c r="F25" i="3"/>
  <c r="H19" i="3" l="1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 s="1"/>
  <c r="E54" i="3"/>
  <c r="E56" i="3" s="1"/>
  <c r="E49" i="3"/>
  <c r="E53" i="3" s="1"/>
  <c r="E44" i="3"/>
  <c r="E48" i="3" s="1"/>
  <c r="E36" i="3"/>
  <c r="E43" i="3" s="1"/>
  <c r="E26" i="3"/>
  <c r="E35" i="3" s="1"/>
  <c r="E18" i="3"/>
  <c r="E25" i="3" s="1"/>
  <c r="E15" i="3"/>
  <c r="E17" i="3" s="1"/>
  <c r="E8" i="3"/>
  <c r="E14" i="3" s="1"/>
  <c r="G60" i="3"/>
  <c r="G56" i="3"/>
  <c r="G53" i="3"/>
  <c r="G48" i="3"/>
  <c r="G25" i="3"/>
  <c r="G17" i="3"/>
  <c r="D68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61" i="3"/>
  <c r="H62" i="3"/>
  <c r="H63" i="3"/>
  <c r="H64" i="3"/>
  <c r="H67" i="3"/>
  <c r="H57" i="3"/>
  <c r="H58" i="3"/>
  <c r="H59" i="3"/>
  <c r="F60" i="3"/>
  <c r="H54" i="3"/>
  <c r="H55" i="3"/>
  <c r="F56" i="3"/>
  <c r="H49" i="3"/>
  <c r="H50" i="3"/>
  <c r="H51" i="3"/>
  <c r="H52" i="3"/>
  <c r="F53" i="3"/>
  <c r="H44" i="3"/>
  <c r="H45" i="3"/>
  <c r="H46" i="3"/>
  <c r="H47" i="3"/>
  <c r="H36" i="3"/>
  <c r="F17" i="3"/>
  <c r="H15" i="3"/>
  <c r="H16" i="3"/>
  <c r="H11" i="3"/>
  <c r="H35" i="3" l="1"/>
  <c r="E74" i="3"/>
  <c r="H68" i="3"/>
  <c r="H43" i="3"/>
  <c r="H14" i="3"/>
  <c r="G69" i="3"/>
  <c r="G74" i="3" s="1"/>
  <c r="H56" i="3"/>
  <c r="H48" i="3"/>
  <c r="H53" i="3"/>
  <c r="H17" i="3"/>
  <c r="H60" i="3"/>
  <c r="C69" i="3"/>
  <c r="A74" i="3" s="1"/>
  <c r="D69" i="3"/>
  <c r="E69" i="3"/>
  <c r="H25" i="3"/>
  <c r="H69" i="3" l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<sst xmlns="http://schemas.openxmlformats.org/spreadsheetml/2006/main" count="53" uniqueCount="53">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</sst>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12" zoomScale="80" zoomScaleNormal="80" workbookViewId="0">
      <selection activeCell="G30" sqref="G3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4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4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4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4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4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4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5">
        <v>2</v>
      </c>
      <c r="B15" s="22" t="s">
        <v>16</v>
      </c>
      <c r="C15" s="41">
        <v>0</v>
      </c>
      <c r="D15" s="25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7"/>
      <c r="B16" s="24"/>
      <c r="C16" s="43"/>
      <c r="D16" s="27"/>
      <c r="E16" s="43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4">
        <v>0</v>
      </c>
      <c r="E18" s="28">
        <f>C18*D18</f>
        <v>0</v>
      </c>
      <c r="F18" s="8">
        <v>176.77</v>
      </c>
      <c r="G18" s="8">
        <v>0</v>
      </c>
      <c r="H18" s="8">
        <f>F18+G18</f>
        <v>176.77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4"/>
      <c r="E19" s="28"/>
      <c r="F19" s="8">
        <v>266</v>
      </c>
      <c r="G19" s="8">
        <v>0</v>
      </c>
      <c r="H19" s="8">
        <f>F19+G19</f>
        <v>266</v>
      </c>
      <c r="I19" s="13"/>
      <c r="J19" s="36"/>
    </row>
    <row r="20" spans="1:10" ht="21" customHeight="1" x14ac:dyDescent="0.25">
      <c r="A20" s="48"/>
      <c r="B20" s="49"/>
      <c r="C20" s="28"/>
      <c r="D20" s="44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4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4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4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4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442.77</v>
      </c>
      <c r="G25" s="11">
        <f>SUM(G18:G24)</f>
        <v>0</v>
      </c>
      <c r="H25" s="11">
        <f>SUM(H18:H24)</f>
        <v>442.77</v>
      </c>
      <c r="I25" s="14"/>
      <c r="J25" s="37"/>
    </row>
    <row r="26" spans="1:10" ht="21" customHeight="1" x14ac:dyDescent="0.25">
      <c r="A26" s="25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10290</v>
      </c>
      <c r="G26" s="8">
        <v>0</v>
      </c>
      <c r="H26" s="8">
        <f t="shared" ref="H26:H34" si="4">SUM(F26:G26)</f>
        <v>10290</v>
      </c>
      <c r="I26" s="13"/>
      <c r="J26" s="35" t="s">
        <v>22</v>
      </c>
    </row>
    <row r="27" spans="1:10" ht="21" customHeight="1" x14ac:dyDescent="0.25">
      <c r="A27" s="26"/>
      <c r="B27" s="23"/>
      <c r="C27" s="42"/>
      <c r="D27" s="42"/>
      <c r="E27" s="42"/>
      <c r="F27" s="8">
        <v>1676</v>
      </c>
      <c r="G27" s="8">
        <v>0</v>
      </c>
      <c r="H27" s="8">
        <f t="shared" si="4"/>
        <v>1676</v>
      </c>
      <c r="I27" s="13"/>
      <c r="J27" s="36"/>
    </row>
    <row r="28" spans="1:10" ht="21" customHeight="1" x14ac:dyDescent="0.25">
      <c r="A28" s="26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6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6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6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6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6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6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11966</v>
      </c>
      <c r="G35" s="11">
        <f>SUM(G26:G34)</f>
        <v>0</v>
      </c>
      <c r="H35" s="11">
        <f>SUM(H26:H34)</f>
        <v>11966</v>
      </c>
      <c r="I35" s="11"/>
      <c r="J35" s="37"/>
    </row>
    <row r="36" spans="1:10" ht="21" customHeight="1" x14ac:dyDescent="0.25">
      <c r="A36" s="25">
        <v>5</v>
      </c>
      <c r="B36" s="22" t="s">
        <v>24</v>
      </c>
      <c r="C36" s="22">
        <v>0</v>
      </c>
      <c r="D36" s="25">
        <v>0</v>
      </c>
      <c r="E36" s="41">
        <f t="shared" si="3"/>
        <v>0</v>
      </c>
      <c r="F36" s="8">
        <v>0</v>
      </c>
      <c r="G36" s="8">
        <v>0</v>
      </c>
      <c r="H36" s="8">
        <f t="shared" ref="H36:H61" si="5">F36+G36</f>
        <v>0</v>
      </c>
      <c r="I36" s="20"/>
      <c r="J36" s="29" t="s">
        <v>25</v>
      </c>
    </row>
    <row r="37" spans="1:10" ht="21" customHeight="1" x14ac:dyDescent="0.25">
      <c r="A37" s="26"/>
      <c r="B37" s="23"/>
      <c r="C37" s="23"/>
      <c r="D37" s="26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6"/>
      <c r="B38" s="23"/>
      <c r="C38" s="23"/>
      <c r="D38" s="26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6"/>
      <c r="B39" s="23"/>
      <c r="C39" s="23"/>
      <c r="D39" s="26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6"/>
      <c r="B40" s="23"/>
      <c r="C40" s="23"/>
      <c r="D40" s="26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7"/>
      <c r="B42" s="24"/>
      <c r="C42" s="24"/>
      <c r="D42" s="27"/>
      <c r="E42" s="43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4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4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4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4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4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4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4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4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4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4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4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4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4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5">
        <v>10</v>
      </c>
      <c r="B61" s="49" t="s">
        <v>38</v>
      </c>
      <c r="C61" s="28">
        <v>0</v>
      </c>
      <c r="D61" s="44"/>
      <c r="E61" s="28">
        <f t="shared" si="3"/>
        <v>0</v>
      </c>
      <c r="F61" s="8">
        <v>0</v>
      </c>
      <c r="G61" s="8">
        <v>0</v>
      </c>
      <c r="H61" s="8">
        <f t="shared" si="5"/>
        <v>0</v>
      </c>
      <c r="I61" s="20"/>
      <c r="J61" s="32"/>
    </row>
    <row r="62" spans="1:10" ht="21" customHeight="1" x14ac:dyDescent="0.25">
      <c r="A62" s="26"/>
      <c r="B62" s="49"/>
      <c r="C62" s="28"/>
      <c r="D62" s="44"/>
      <c r="E62" s="28"/>
      <c r="F62" s="8">
        <v>0</v>
      </c>
      <c r="G62" s="8">
        <v>0</v>
      </c>
      <c r="H62" s="8">
        <f t="shared" ref="H62:H67" si="14">F62+G62</f>
        <v>0</v>
      </c>
      <c r="I62" s="20"/>
      <c r="J62" s="33"/>
    </row>
    <row r="63" spans="1:10" ht="21" customHeight="1" x14ac:dyDescent="0.25">
      <c r="A63" s="26"/>
      <c r="B63" s="49"/>
      <c r="C63" s="28"/>
      <c r="D63" s="44"/>
      <c r="E63" s="28"/>
      <c r="F63" s="8">
        <v>0</v>
      </c>
      <c r="G63" s="8">
        <v>0</v>
      </c>
      <c r="H63" s="8">
        <f t="shared" si="14"/>
        <v>0</v>
      </c>
      <c r="I63" s="20"/>
      <c r="J63" s="33"/>
    </row>
    <row r="64" spans="1:10" ht="21" customHeight="1" x14ac:dyDescent="0.25">
      <c r="A64" s="26"/>
      <c r="B64" s="49"/>
      <c r="C64" s="28"/>
      <c r="D64" s="44"/>
      <c r="E64" s="28"/>
      <c r="F64" s="8">
        <v>0</v>
      </c>
      <c r="G64" s="8">
        <v>0</v>
      </c>
      <c r="H64" s="8">
        <f t="shared" si="14"/>
        <v>0</v>
      </c>
      <c r="I64" s="13"/>
      <c r="J64" s="33"/>
    </row>
    <row r="65" spans="1:10" ht="21" customHeight="1" x14ac:dyDescent="0.25">
      <c r="A65" s="26"/>
      <c r="B65" s="49"/>
      <c r="C65" s="28"/>
      <c r="D65" s="44"/>
      <c r="E65" s="28"/>
      <c r="F65" s="8">
        <v>0</v>
      </c>
      <c r="G65" s="8">
        <v>0</v>
      </c>
      <c r="H65" s="8">
        <f t="shared" si="14"/>
        <v>0</v>
      </c>
      <c r="I65" s="13"/>
      <c r="J65" s="33"/>
    </row>
    <row r="66" spans="1:10" ht="21" customHeight="1" x14ac:dyDescent="0.25">
      <c r="A66" s="26"/>
      <c r="B66" s="49"/>
      <c r="C66" s="28"/>
      <c r="D66" s="44"/>
      <c r="E66" s="28"/>
      <c r="F66" s="8">
        <v>0</v>
      </c>
      <c r="G66" s="8">
        <v>0</v>
      </c>
      <c r="H66" s="8">
        <f t="shared" si="14"/>
        <v>0</v>
      </c>
      <c r="I66" s="13"/>
      <c r="J66" s="33"/>
    </row>
    <row r="67" spans="1:10" ht="21" customHeight="1" x14ac:dyDescent="0.25">
      <c r="A67" s="27"/>
      <c r="B67" s="49"/>
      <c r="C67" s="28"/>
      <c r="D67" s="44"/>
      <c r="E67" s="28"/>
      <c r="F67" s="8">
        <v>0</v>
      </c>
      <c r="G67" s="8">
        <v>0</v>
      </c>
      <c r="H67" s="8">
        <f t="shared" si="14"/>
        <v>0</v>
      </c>
      <c r="I67" s="13"/>
      <c r="J67" s="3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SUM(G61:G67)</f>
        <v>0</v>
      </c>
      <c r="H68" s="11">
        <f>SUM(H61:H67)</f>
        <v>0</v>
      </c>
      <c r="I68" s="14"/>
      <c r="J68" s="34"/>
    </row>
    <row r="69" spans="1:10" ht="21" customHeight="1" x14ac:dyDescent="0.25">
      <c r="A69" s="9"/>
      <c r="B69" s="10" t="s">
        <v>40</v>
      </c>
      <c r="C69" s="11">
        <f>SUM(C68,C60,C56,C53,C48,C43,C35,C25,C17,C14)</f>
        <v>0</v>
      </c>
      <c r="D69" s="11">
        <f>SUM(D68,D60,D56,D53,D48,D43,D35,D25,D17,D14)</f>
        <v>0</v>
      </c>
      <c r="E69" s="11">
        <f>SUM(E68,E60,E56,E53,E48,E43,E35,E25,E17,E14)</f>
        <v>0</v>
      </c>
      <c r="F69" s="11">
        <f>SUM(F68,F60,F56,F53,F48,F43,F35,F25,F17,F14)</f>
        <v>12408.77</v>
      </c>
      <c r="G69" s="11">
        <f>SUM(G68,G60,G56,G53,G48,G43,G35,G25,G17,G14)</f>
        <v>0</v>
      </c>
      <c r="H69" s="11">
        <f>SUM(H68,H60,H56,H53,H48,H43,H35,H25,H17,H14)</f>
        <v>12408.77</v>
      </c>
      <c r="I69" s="14"/>
      <c r="J69" s="15"/>
    </row>
    <row r="73" spans="1:10" ht="21" customHeight="1" x14ac:dyDescent="0.25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25">
      <c r="A74" s="45">
        <f>C69</f>
        <v>0</v>
      </c>
      <c r="B74" s="46"/>
      <c r="C74" s="46">
        <f>H69</f>
        <v>12408.77</v>
      </c>
      <c r="D74" s="46"/>
      <c r="E74" s="46">
        <f>F69</f>
        <v>12408.77</v>
      </c>
      <c r="F74" s="46"/>
      <c r="G74" s="46">
        <f>G69</f>
        <v>0</v>
      </c>
      <c r="H74" s="46"/>
      <c r="I74" s="17">
        <f>A74-C74</f>
        <v>-12408.77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44:C47"/>
    <mergeCell ref="C49:C52"/>
    <mergeCell ref="C26:C34"/>
    <mergeCell ref="C54:C55"/>
    <mergeCell ref="C57:C59"/>
    <mergeCell ref="C61:C67"/>
    <mergeCell ref="D49:D52"/>
    <mergeCell ref="D54:D55"/>
    <mergeCell ref="D57:D59"/>
    <mergeCell ref="D61:D67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7"/>
    <mergeCell ref="J57:J60"/>
    <mergeCell ref="J61:J68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2025-03-10T06:42:01Z</cp:lastPrinted>
  <dcterms:created xsi:type="dcterms:W3CDTF">2014-04-15T08:52:00Z</dcterms:created>
  <dcterms:modified xsi:type="dcterms:W3CDTF">2025-03-10T06:42:41Z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