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340" activeTab="1"/>
  </bookViews>
  <sheets>
    <sheet name="员工差旅明细" sheetId="2" r:id="rId1"/>
    <sheet name="机票信息" sheetId="4" r:id="rId2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<sst xmlns="http://schemas.openxmlformats.org/spreadsheetml/2006/main" count="71" uniqueCount="51">
  <si>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</si>
  <si>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</si>
  <si>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</si>
  <si>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</si>
  <si>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</si>
  <si>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</si>
  <si>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</si>
  <si>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</si>
  <si>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</si>
  <si>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</si>
  <si>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2024.5.18</t>
  </si>
  <si>
    <t>报销日期:</t>
  </si>
  <si>
    <t>2024.5.27</t>
  </si>
  <si>
    <t>团号:</t>
  </si>
  <si>
    <t>HMJB-240518-KLB219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</si>
  <si>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</si>
  <si>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</si>
  <si>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</si>
  <si>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</si>
  <si>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</si>
  <si>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</si>
  <si>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</si>
  <si>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</si>
  <si>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</si>
  <si>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5.18 家-机场</t>
  </si>
  <si>
    <t>5.18 酒店-用餐地点</t>
  </si>
  <si>
    <t>5.23 酒店-用餐地点</t>
  </si>
  <si>
    <t>5.24 用餐地点-酒店</t>
  </si>
  <si>
    <t>5.24 机场-家</t>
  </si>
  <si>
    <t>用餐</t>
  </si>
  <si>
    <t>5.18 水</t>
  </si>
  <si>
    <t>5.18 早饭</t>
  </si>
  <si>
    <t>5.22晚饭</t>
  </si>
  <si>
    <t>5.24午餐</t>
  </si>
  <si>
    <t>5.24水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</si>
  <si>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</si>
  <si>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</si>
  <si>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</si>
  <si>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</si>
  <si>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</si>
  <si>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</si>
  <si>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</si>
  <si>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</si>
  <si>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2024.5.18-24</t>
  </si>
  <si>
    <t>出差城市</t>
  </si>
  <si>
    <t>出差起止日期</t>
  </si>
  <si>
    <t>每天金额</t>
  </si>
  <si>
    <t>天数</t>
  </si>
  <si>
    <t>南京</t>
  </si>
  <si>
    <t>2024.5.18-19</t>
  </si>
  <si>
    <t>2024.5.20-24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</si>
</sst>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9" xfId="51" applyNumberFormat="1" applyFont="1" applyFill="1" applyBorder="1" applyAlignment="1">
      <alignment horizontal="center" vertical="center"/>
    </xf>
    <xf numFmtId="0" fontId="3" fillId="2" borderId="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3" fillId="3" borderId="5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3</xdr:row>
      <xdr:rowOff>180340</xdr:rowOff>
    </xdr:from>
    <xdr:to>
      <xdr:col>4</xdr:col>
      <xdr:colOff>313055</xdr:colOff>
      <xdr:row>30</xdr:row>
      <xdr:rowOff>212725</xdr:rowOff>
    </xdr:to>
    <xdr:pic>
      <xdr:nvPicPr>
        <xdr:cNvPr id="2" name="图片 1" descr="14291716049372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820420"/>
          <a:ext cx="2480945" cy="5793105"/>
        </a:xfrm>
        <a:prstGeom prst="rect">
          <a:avLst/>
        </a:prstGeom>
      </xdr:spPr>
    </xdr:pic>
    <xdr:clientData/>
  </xdr:twoCellAnchor>
  <xdr:twoCellAnchor editAs="oneCell">
    <xdr:from>
      <xdr:col>4</xdr:col>
      <xdr:colOff>349885</xdr:colOff>
      <xdr:row>3</xdr:row>
      <xdr:rowOff>197485</xdr:rowOff>
    </xdr:from>
    <xdr:to>
      <xdr:col>9</xdr:col>
      <xdr:colOff>62865</xdr:colOff>
      <xdr:row>31</xdr:row>
      <xdr:rowOff>40640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27325" y="837565"/>
          <a:ext cx="2684780" cy="5817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zoomScale="94" zoomScaleNormal="94" topLeftCell="D14" workbookViewId="0">
      <selection activeCell="K18" sqref="K1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41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2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3"/>
      <c r="J7" s="24" t="s">
        <v>12</v>
      </c>
      <c r="K7" s="44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5"/>
      <c r="J8" s="46" t="s">
        <v>14</v>
      </c>
      <c r="K8" s="47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113.81</v>
      </c>
      <c r="H11" s="30"/>
      <c r="I11" s="48"/>
      <c r="J11" s="33"/>
      <c r="K11" s="49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29.86</v>
      </c>
      <c r="H12" s="33"/>
      <c r="I12" s="48"/>
      <c r="J12" s="33"/>
      <c r="K12" s="49" t="s">
        <v>25</v>
      </c>
    </row>
    <row r="13" ht="20.15" customHeight="1" spans="2:11">
      <c r="B13" s="15"/>
      <c r="C13" s="16"/>
      <c r="D13" s="17"/>
      <c r="E13" s="31"/>
      <c r="F13" s="32"/>
      <c r="G13" s="30">
        <v>22.66</v>
      </c>
      <c r="H13" s="33"/>
      <c r="I13" s="48"/>
      <c r="J13" s="33"/>
      <c r="K13" s="49" t="s">
        <v>26</v>
      </c>
    </row>
    <row r="14" ht="20.15" customHeight="1" spans="2:11">
      <c r="B14" s="15"/>
      <c r="C14" s="16"/>
      <c r="D14" s="17"/>
      <c r="E14" s="31"/>
      <c r="F14" s="32"/>
      <c r="G14" s="30">
        <v>31</v>
      </c>
      <c r="H14" s="33"/>
      <c r="I14" s="48"/>
      <c r="J14" s="33"/>
      <c r="K14" s="49" t="s">
        <v>27</v>
      </c>
    </row>
    <row r="15" ht="20.15" customHeight="1" spans="2:11">
      <c r="B15" s="15">
        <v>3</v>
      </c>
      <c r="C15" s="16"/>
      <c r="D15" s="17"/>
      <c r="E15" s="34"/>
      <c r="F15" s="35"/>
      <c r="G15" s="30">
        <v>175</v>
      </c>
      <c r="H15" s="33"/>
      <c r="I15" s="48"/>
      <c r="J15" s="33"/>
      <c r="K15" s="49" t="s">
        <v>28</v>
      </c>
    </row>
    <row r="16" ht="20.15" customHeight="1" spans="2:11">
      <c r="B16" s="15">
        <v>4</v>
      </c>
      <c r="C16" s="16"/>
      <c r="D16" s="17"/>
      <c r="E16" s="36" t="s">
        <v>29</v>
      </c>
      <c r="F16" s="17"/>
      <c r="G16" s="30">
        <v>6</v>
      </c>
      <c r="H16" s="30"/>
      <c r="I16" s="48"/>
      <c r="J16" s="33"/>
      <c r="K16" s="49" t="s">
        <v>30</v>
      </c>
    </row>
    <row r="17" ht="20.15" customHeight="1" spans="2:11">
      <c r="B17" s="15">
        <v>5</v>
      </c>
      <c r="C17" s="16"/>
      <c r="D17" s="17"/>
      <c r="E17" s="36"/>
      <c r="F17" s="17"/>
      <c r="G17" s="30">
        <v>46</v>
      </c>
      <c r="H17" s="33"/>
      <c r="I17" s="48"/>
      <c r="J17" s="33"/>
      <c r="K17" s="49" t="s">
        <v>31</v>
      </c>
    </row>
    <row r="18" ht="20.15" customHeight="1" spans="2:11">
      <c r="B18" s="15">
        <v>6</v>
      </c>
      <c r="C18" s="16"/>
      <c r="D18" s="17"/>
      <c r="E18" s="36"/>
      <c r="F18" s="17"/>
      <c r="G18" s="30">
        <v>156.4</v>
      </c>
      <c r="H18" s="33"/>
      <c r="I18" s="48"/>
      <c r="J18" s="33"/>
      <c r="K18" s="49" t="s">
        <v>32</v>
      </c>
    </row>
    <row r="19" ht="20.15" customHeight="1" spans="2:11">
      <c r="B19" s="15">
        <v>7</v>
      </c>
      <c r="C19" s="16"/>
      <c r="D19" s="17"/>
      <c r="E19" s="36"/>
      <c r="F19" s="17"/>
      <c r="G19" s="30">
        <v>176</v>
      </c>
      <c r="H19" s="33"/>
      <c r="I19" s="48"/>
      <c r="J19" s="33"/>
      <c r="K19" s="49" t="s">
        <v>33</v>
      </c>
    </row>
    <row r="20" ht="20.15" customHeight="1" spans="2:11">
      <c r="B20" s="15"/>
      <c r="C20" s="16"/>
      <c r="D20" s="17"/>
      <c r="E20" s="36"/>
      <c r="F20" s="17"/>
      <c r="G20" s="30">
        <v>43.5</v>
      </c>
      <c r="H20" s="37"/>
      <c r="I20" s="48"/>
      <c r="J20" s="33"/>
      <c r="K20" s="49" t="s">
        <v>34</v>
      </c>
    </row>
    <row r="21" ht="20.15" customHeight="1" spans="2:11">
      <c r="B21" s="13" t="s">
        <v>35</v>
      </c>
      <c r="C21" s="18"/>
      <c r="D21" s="18"/>
      <c r="E21" s="18"/>
      <c r="F21" s="14"/>
      <c r="G21" s="38">
        <f>SUM(G11:G20)</f>
        <v>800.23</v>
      </c>
      <c r="H21" s="38">
        <f>SUM(H11:H11)</f>
        <v>0</v>
      </c>
      <c r="I21" s="50">
        <f>SUM(I11:J20)</f>
        <v>0</v>
      </c>
      <c r="J21" s="37"/>
      <c r="K21" s="51"/>
    </row>
    <row r="22" ht="20.15" customHeight="1" spans="2:11">
      <c r="B22" s="8"/>
      <c r="C22" s="8"/>
      <c r="D22" s="8"/>
      <c r="E22" s="8"/>
      <c r="F22" s="8"/>
      <c r="G22" s="8"/>
      <c r="H22" s="8"/>
      <c r="I22" s="8"/>
      <c r="J22" s="52"/>
      <c r="K22" s="8"/>
    </row>
    <row r="23" ht="20.15" customHeight="1" spans="2:11">
      <c r="B23" s="19" t="s">
        <v>19</v>
      </c>
      <c r="C23" s="19"/>
      <c r="D23" s="19"/>
      <c r="E23" s="19"/>
      <c r="F23" s="19"/>
      <c r="G23" s="19" t="s">
        <v>36</v>
      </c>
      <c r="H23" s="19"/>
      <c r="I23" s="19"/>
      <c r="J23" s="19"/>
      <c r="K23" s="19" t="s">
        <v>37</v>
      </c>
    </row>
    <row r="24" ht="20.15" customHeight="1" spans="2:11">
      <c r="B24" s="20">
        <f>G21</f>
        <v>800.23</v>
      </c>
      <c r="C24" s="20"/>
      <c r="D24" s="20"/>
      <c r="E24" s="20"/>
      <c r="F24" s="20"/>
      <c r="G24" s="20">
        <f>H21</f>
        <v>0</v>
      </c>
      <c r="H24" s="20"/>
      <c r="I24" s="20"/>
      <c r="J24" s="20"/>
      <c r="K24" s="53">
        <f>SUM(B24:J24)</f>
        <v>800.23</v>
      </c>
    </row>
    <row r="25" ht="20.15" customHeight="1" spans="2:11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ht="20.15" customHeight="1" spans="2:11">
      <c r="B26" s="8" t="s">
        <v>38</v>
      </c>
      <c r="C26" s="8"/>
      <c r="D26" s="8"/>
      <c r="E26" s="8"/>
      <c r="F26" s="8" t="s">
        <v>39</v>
      </c>
      <c r="G26" s="8" t="s">
        <v>40</v>
      </c>
      <c r="H26" s="8"/>
      <c r="I26" s="8"/>
      <c r="J26" s="8" t="s">
        <v>41</v>
      </c>
      <c r="K26" s="8"/>
    </row>
    <row r="29" ht="20.4" spans="1:11">
      <c r="A29" s="2" t="s">
        <v>42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5" customHeight="1" spans="2:11">
      <c r="B31" s="4"/>
      <c r="C31" s="5"/>
      <c r="D31" s="6" t="s">
        <v>1</v>
      </c>
      <c r="E31" s="6"/>
      <c r="F31" s="22" t="s">
        <v>2</v>
      </c>
      <c r="G31" s="22"/>
      <c r="H31" s="6" t="s">
        <v>3</v>
      </c>
      <c r="I31" s="5"/>
      <c r="J31" s="22" t="s">
        <v>4</v>
      </c>
      <c r="K31" s="41"/>
    </row>
    <row r="32" ht="20.15" customHeight="1" spans="2:12">
      <c r="B32" s="7"/>
      <c r="C32" s="8"/>
      <c r="D32" s="9" t="s">
        <v>5</v>
      </c>
      <c r="E32" s="9"/>
      <c r="F32" s="23" t="s">
        <v>6</v>
      </c>
      <c r="G32" s="23"/>
      <c r="H32" s="9" t="s">
        <v>7</v>
      </c>
      <c r="I32" s="8"/>
      <c r="J32" s="23" t="s">
        <v>8</v>
      </c>
      <c r="K32" s="42"/>
      <c r="L32" s="54"/>
    </row>
    <row r="33" ht="20.15" customHeight="1" spans="2:12">
      <c r="B33" s="7"/>
      <c r="C33" s="8"/>
      <c r="D33" s="9" t="s">
        <v>9</v>
      </c>
      <c r="E33" s="9"/>
      <c r="F33" s="24" t="s">
        <v>43</v>
      </c>
      <c r="G33" s="24"/>
      <c r="H33" s="25"/>
      <c r="I33" s="43"/>
      <c r="J33" s="24"/>
      <c r="K33" s="24"/>
      <c r="L33" s="54"/>
    </row>
    <row r="34" ht="20.15" customHeight="1" spans="2:11">
      <c r="B34" s="10"/>
      <c r="C34" s="11"/>
      <c r="D34" s="12"/>
      <c r="E34" s="12"/>
      <c r="F34" s="26"/>
      <c r="G34" s="26"/>
      <c r="H34" s="27" t="s">
        <v>13</v>
      </c>
      <c r="I34" s="45"/>
      <c r="J34" s="46" t="s">
        <v>14</v>
      </c>
      <c r="K34" s="47"/>
    </row>
    <row r="35" ht="20.15" customHeight="1"/>
    <row r="36" ht="20.15" customHeight="1" spans="2:11">
      <c r="B36" s="17"/>
      <c r="C36" s="17"/>
      <c r="D36" s="21" t="s">
        <v>44</v>
      </c>
      <c r="E36" s="17" t="s">
        <v>45</v>
      </c>
      <c r="F36" s="17"/>
      <c r="G36" s="30" t="s">
        <v>46</v>
      </c>
      <c r="H36" s="30" t="s">
        <v>47</v>
      </c>
      <c r="I36" s="30" t="s">
        <v>35</v>
      </c>
      <c r="J36" s="30"/>
      <c r="K36" s="55" t="s">
        <v>21</v>
      </c>
    </row>
    <row r="37" ht="20.15" customHeight="1" spans="2:11">
      <c r="B37" s="17">
        <v>1</v>
      </c>
      <c r="C37" s="17"/>
      <c r="D37" s="21" t="s">
        <v>48</v>
      </c>
      <c r="E37" s="24" t="s">
        <v>49</v>
      </c>
      <c r="F37" s="24"/>
      <c r="G37" s="30">
        <v>200</v>
      </c>
      <c r="H37" s="30">
        <v>2</v>
      </c>
      <c r="I37" s="48">
        <f>G37*H37</f>
        <v>400</v>
      </c>
      <c r="J37" s="33"/>
      <c r="K37" s="56"/>
    </row>
    <row r="38" ht="20.15" customHeight="1" spans="2:11">
      <c r="B38" s="17">
        <v>2</v>
      </c>
      <c r="C38" s="17"/>
      <c r="D38" s="21" t="s">
        <v>48</v>
      </c>
      <c r="E38" s="39" t="s">
        <v>50</v>
      </c>
      <c r="F38" s="39"/>
      <c r="G38" s="30">
        <v>100</v>
      </c>
      <c r="H38" s="30">
        <v>5</v>
      </c>
      <c r="I38" s="48">
        <f>G38*H38</f>
        <v>500</v>
      </c>
      <c r="J38" s="33"/>
      <c r="K38" s="56"/>
    </row>
    <row r="39" ht="20.15" customHeight="1" spans="2:11">
      <c r="B39" s="13" t="s">
        <v>35</v>
      </c>
      <c r="C39" s="18"/>
      <c r="D39" s="18"/>
      <c r="E39" s="18"/>
      <c r="F39" s="14"/>
      <c r="G39" s="38"/>
      <c r="H39" s="38">
        <f>SUM(H37:H38)</f>
        <v>7</v>
      </c>
      <c r="I39" s="50">
        <f>SUM(I37:J38)</f>
        <v>900</v>
      </c>
      <c r="J39" s="37"/>
      <c r="K39" s="51"/>
    </row>
    <row r="40" ht="20.15" customHeight="1" spans="2:11">
      <c r="B40" s="8" t="s">
        <v>38</v>
      </c>
      <c r="C40" s="8"/>
      <c r="D40" s="8"/>
      <c r="E40" s="8"/>
      <c r="F40" s="8" t="s">
        <v>39</v>
      </c>
      <c r="G40" s="8" t="s">
        <v>40</v>
      </c>
      <c r="H40" s="8"/>
      <c r="I40" s="8"/>
      <c r="J40" s="8" t="s">
        <v>41</v>
      </c>
      <c r="K40" s="8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20"/>
    <mergeCell ref="E11:F15"/>
    <mergeCell ref="E16:F2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zoomScale="70" zoomScaleNormal="70" workbookViewId="0">
      <selection activeCell="M31" sqref="M31"/>
    </sheetView>
  </sheetViews>
  <sheetFormatPr defaultColWidth="9" defaultRowHeight="16.8"/>
  <sheetData/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机票信息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2014-04-24T00:52:00Z</dcterms:created>
  <cp:lastPrinted>2022-09-17T17:58:00Z</cp:lastPrinted>
  <dcterms:modified xsi:type="dcterms:W3CDTF">2024-05-27T17:14:33Z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A748706A65D5F50B4CCB48666C278523_43</vt:lpwstr>
  </property>
</Properties>
</file>