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24519"/>
</workbook>
</file>

<file path=xl/calcChain.xml><?xml version="1.0" encoding="utf-8"?>
<calcChain xmlns="http://schemas.openxmlformats.org/spreadsheetml/2006/main">
  <c r="J30" i="2"/>
  <c r="J28"/>
  <c r="J27"/>
  <c r="F29"/>
  <c r="F28"/>
  <c r="F2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7" i="2"/>
  <c r="G20" s="1"/>
  <c r="G17"/>
  <c r="H17"/>
  <c r="B20" s="1"/>
  <c r="H53" i="3" l="1"/>
  <c r="C58" s="1"/>
  <c r="I58" s="1"/>
  <c r="K20" i="2"/>
</calcChain>
</file>

<file path=xl/sharedStrings.xml><?xml version="1.0" encoding="utf-8"?>
<sst xmlns="http://schemas.openxmlformats.org/spreadsheetml/2006/main" count="108" uniqueCount="95">
  <si>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</si>
  <si>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</si>
  <si>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</si>
  <si>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</si>
  <si>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</si>
  <si>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</si>
  <si>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</si>
  <si>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</si>
  <si>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</si>
  <si>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</si>
  <si>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</si>
  <si>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</si>
  <si>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</si>
  <si>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</si>
  <si>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</si>
  <si>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</si>
  <si>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</si>
  <si>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</si>
  <si>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</si>
  <si>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</si>
  <si>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</si>
  <si>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</si>
  <si>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</si>
  <si>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</si>
  <si>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</si>
  <si>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</si>
  <si>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</si>
  <si>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</si>
  <si>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</si>
  <si>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</si>
  <si>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</si>
  <si>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</si>
  <si>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</si>
  <si>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</si>
  <si>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</si>
  <si>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</si>
  <si>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</si>
  <si>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</si>
  <si>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</si>
  <si>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</si>
  <si>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</si>
  <si>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</si>
  <si>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</si>
  <si>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</si>
  <si>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</si>
  <si>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</si>
  <si>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</si>
  <si>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</si>
  <si>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</si>
  <si>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</si>
  <si>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</si>
  <si>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</si>
  <si>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</si>
  <si>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</si>
  <si>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</si>
  <si>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</si>
  <si>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</si>
  <si>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</si>
  <si>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</si>
  <si>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</si>
  <si>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</si>
  <si>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</si>
  <si>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</si>
  <si>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</si>
  <si>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</si>
  <si>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</si>
  <si>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</si>
  <si>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</si>
  <si>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</si>
  <si>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</si>
  <si>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</si>
  <si>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</si>
  <si>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</si>
  <si>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</si>
  <si>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</si>
  <si>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</si>
  <si>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</si>
  <si>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</si>
  <si>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</si>
  <si>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</si>
  <si>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</si>
  <si>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</si>
  <si>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</si>
  <si>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</si>
  <si>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</si>
  <si>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</si>
  <si>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</si>
  <si>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项目经理</t>
    <phoneticPr fontId="1" type="noConversion"/>
  </si>
  <si>
    <t>LED 发光显示牌电池</t>
    <phoneticPr fontId="1" type="noConversion"/>
  </si>
  <si>
    <t>郭海燕</t>
    <phoneticPr fontId="1" type="noConversion"/>
  </si>
  <si>
    <t>北京</t>
    <phoneticPr fontId="1" type="noConversion"/>
  </si>
  <si>
    <t>HMJA-171104-STY285</t>
    <phoneticPr fontId="1" type="noConversion"/>
  </si>
  <si>
    <t>亚克力强磁台签</t>
    <phoneticPr fontId="1" type="noConversion"/>
  </si>
  <si>
    <t>LED闪光指示牌</t>
    <phoneticPr fontId="1" type="noConversion"/>
  </si>
  <si>
    <t>亚克力强磁台签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</si>
</sst>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" workbookViewId="0">
      <selection activeCell="H20" sqref="H20:H21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>
      <c r="C2" s="53" t="s">
        <v>72</v>
      </c>
      <c r="D2" s="53"/>
      <c r="E2" s="53"/>
      <c r="F2" s="53"/>
      <c r="G2" s="53"/>
      <c r="H2" s="53"/>
      <c r="I2" s="38"/>
      <c r="J2" s="38"/>
      <c r="K2" s="38"/>
      <c r="L2" s="38"/>
    </row>
    <row r="4" spans="1:12" ht="21" customHeight="1">
      <c r="H4" s="80" t="s">
        <v>77</v>
      </c>
      <c r="I4" s="80"/>
      <c r="J4" s="80" t="s">
        <v>78</v>
      </c>
    </row>
    <row r="5" spans="1:12" ht="21" customHeight="1">
      <c r="H5" s="81"/>
      <c r="I5" s="81"/>
      <c r="J5" s="81"/>
    </row>
    <row r="6" spans="1:12" ht="21" customHeight="1">
      <c r="A6" s="57" t="s">
        <v>44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>
      <c r="A7" s="57"/>
      <c r="B7" s="5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45</v>
      </c>
      <c r="J7" s="54"/>
    </row>
    <row r="8" spans="1:12" ht="21" customHeight="1">
      <c r="A8" s="59">
        <v>1</v>
      </c>
      <c r="B8" s="58" t="s">
        <v>2</v>
      </c>
      <c r="C8" s="60">
        <v>0</v>
      </c>
      <c r="D8" s="61"/>
      <c r="E8" s="6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71</v>
      </c>
    </row>
    <row r="9" spans="1:12" ht="21" customHeight="1">
      <c r="A9" s="59"/>
      <c r="B9" s="58"/>
      <c r="C9" s="60"/>
      <c r="D9" s="61"/>
      <c r="E9" s="60"/>
      <c r="F9" s="36">
        <v>0</v>
      </c>
      <c r="G9" s="36">
        <v>0</v>
      </c>
      <c r="H9" s="36">
        <f t="shared" si="0"/>
        <v>0</v>
      </c>
      <c r="I9" s="2"/>
      <c r="J9" s="75"/>
    </row>
    <row r="10" spans="1:12" ht="21" customHeight="1">
      <c r="A10" s="59"/>
      <c r="B10" s="58"/>
      <c r="C10" s="60"/>
      <c r="D10" s="61"/>
      <c r="E10" s="60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>
      <c r="A11" s="59"/>
      <c r="B11" s="58"/>
      <c r="C11" s="60"/>
      <c r="D11" s="61"/>
      <c r="E11" s="60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>
      <c r="A12" s="59"/>
      <c r="B12" s="58"/>
      <c r="C12" s="60"/>
      <c r="D12" s="61"/>
      <c r="E12" s="60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>
      <c r="A13" s="34"/>
      <c r="B13" s="30" t="s">
        <v>46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6"/>
    </row>
    <row r="14" spans="1:12" ht="21" customHeight="1">
      <c r="A14" s="64">
        <v>2</v>
      </c>
      <c r="B14" s="62" t="s">
        <v>47</v>
      </c>
      <c r="C14" s="72">
        <v>0</v>
      </c>
      <c r="D14" s="64"/>
      <c r="E14" s="7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4" t="s">
        <v>63</v>
      </c>
    </row>
    <row r="15" spans="1:12" ht="21" customHeight="1">
      <c r="A15" s="65"/>
      <c r="B15" s="63"/>
      <c r="C15" s="73"/>
      <c r="D15" s="65"/>
      <c r="E15" s="73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>
      <c r="A16" s="34"/>
      <c r="B16" s="30" t="s">
        <v>48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6"/>
    </row>
    <row r="17" spans="1:10" ht="21" customHeight="1">
      <c r="A17" s="59">
        <v>3</v>
      </c>
      <c r="B17" s="58" t="s">
        <v>49</v>
      </c>
      <c r="C17" s="60">
        <v>0</v>
      </c>
      <c r="D17" s="61"/>
      <c r="E17" s="60">
        <f t="shared" si="2"/>
        <v>0</v>
      </c>
      <c r="F17" s="36">
        <v>1620</v>
      </c>
      <c r="G17" s="36">
        <v>0</v>
      </c>
      <c r="H17" s="36">
        <f t="shared" si="0"/>
        <v>1620</v>
      </c>
      <c r="I17" s="2" t="s">
        <v>93</v>
      </c>
      <c r="J17" s="77" t="s">
        <v>64</v>
      </c>
    </row>
    <row r="18" spans="1:10" ht="21" customHeight="1">
      <c r="A18" s="59"/>
      <c r="B18" s="58"/>
      <c r="C18" s="60"/>
      <c r="D18" s="61"/>
      <c r="E18" s="60"/>
      <c r="F18" s="36">
        <v>240</v>
      </c>
      <c r="G18" s="36">
        <v>0</v>
      </c>
      <c r="H18" s="36">
        <f t="shared" si="0"/>
        <v>240</v>
      </c>
      <c r="I18" s="2" t="s">
        <v>94</v>
      </c>
      <c r="J18" s="78"/>
    </row>
    <row r="19" spans="1:10" ht="21" customHeight="1">
      <c r="A19" s="59"/>
      <c r="B19" s="58"/>
      <c r="C19" s="60"/>
      <c r="D19" s="61"/>
      <c r="E19" s="60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>
      <c r="A20" s="59"/>
      <c r="B20" s="58"/>
      <c r="C20" s="60"/>
      <c r="D20" s="61"/>
      <c r="E20" s="60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>
      <c r="A21" s="34"/>
      <c r="B21" s="30" t="s">
        <v>50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1860</v>
      </c>
      <c r="G21" s="37">
        <f t="shared" ref="G21:H21" si="5">SUM(G17:G20)</f>
        <v>0</v>
      </c>
      <c r="H21" s="37">
        <f t="shared" si="5"/>
        <v>1860</v>
      </c>
      <c r="I21" s="35"/>
      <c r="J21" s="79"/>
    </row>
    <row r="22" spans="1:10" ht="21" customHeight="1">
      <c r="A22" s="59">
        <v>4</v>
      </c>
      <c r="B22" s="58" t="s">
        <v>4</v>
      </c>
      <c r="C22" s="60">
        <v>0</v>
      </c>
      <c r="D22" s="61"/>
      <c r="E22" s="6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7" t="s">
        <v>65</v>
      </c>
    </row>
    <row r="23" spans="1:10" ht="21" customHeight="1">
      <c r="A23" s="59"/>
      <c r="B23" s="58"/>
      <c r="C23" s="60"/>
      <c r="D23" s="61"/>
      <c r="E23" s="60"/>
      <c r="F23" s="36">
        <v>0</v>
      </c>
      <c r="G23" s="36">
        <v>0</v>
      </c>
      <c r="H23" s="36">
        <f t="shared" si="0"/>
        <v>0</v>
      </c>
      <c r="I23" s="2"/>
      <c r="J23" s="78"/>
    </row>
    <row r="24" spans="1:10" s="31" customFormat="1" ht="21" customHeight="1">
      <c r="A24" s="34"/>
      <c r="B24" s="30" t="s">
        <v>51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9"/>
    </row>
    <row r="25" spans="1:10" ht="21" customHeight="1">
      <c r="A25" s="64">
        <v>5</v>
      </c>
      <c r="B25" s="62" t="s">
        <v>52</v>
      </c>
      <c r="C25" s="72">
        <v>0</v>
      </c>
      <c r="D25" s="64"/>
      <c r="E25" s="7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4" t="s">
        <v>66</v>
      </c>
    </row>
    <row r="26" spans="1:10" ht="21" customHeight="1">
      <c r="A26" s="65"/>
      <c r="B26" s="63"/>
      <c r="C26" s="73"/>
      <c r="D26" s="65"/>
      <c r="E26" s="73"/>
      <c r="F26" s="36">
        <v>0</v>
      </c>
      <c r="G26" s="36">
        <v>0</v>
      </c>
      <c r="H26" s="36">
        <f t="shared" ref="H26" si="8">F26+G26</f>
        <v>0</v>
      </c>
      <c r="I26" s="2"/>
      <c r="J26" s="75"/>
    </row>
    <row r="27" spans="1:10" s="31" customFormat="1" ht="21" customHeight="1">
      <c r="A27" s="34"/>
      <c r="B27" s="30" t="s">
        <v>57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6"/>
    </row>
    <row r="28" spans="1:10" ht="21" customHeight="1">
      <c r="A28" s="59">
        <v>6</v>
      </c>
      <c r="B28" s="58" t="s">
        <v>53</v>
      </c>
      <c r="C28" s="60">
        <v>0</v>
      </c>
      <c r="D28" s="61"/>
      <c r="E28" s="6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4" t="s">
        <v>67</v>
      </c>
    </row>
    <row r="29" spans="1:10" ht="21" customHeight="1">
      <c r="A29" s="59"/>
      <c r="B29" s="58"/>
      <c r="C29" s="60"/>
      <c r="D29" s="61"/>
      <c r="E29" s="60"/>
      <c r="F29" s="36">
        <v>0</v>
      </c>
      <c r="G29" s="36">
        <v>0</v>
      </c>
      <c r="H29" s="36">
        <f t="shared" si="0"/>
        <v>0</v>
      </c>
      <c r="I29" s="2"/>
      <c r="J29" s="78"/>
    </row>
    <row r="30" spans="1:10" ht="21" customHeight="1">
      <c r="A30" s="59"/>
      <c r="B30" s="58"/>
      <c r="C30" s="60"/>
      <c r="D30" s="61"/>
      <c r="E30" s="60"/>
      <c r="F30" s="36">
        <v>0</v>
      </c>
      <c r="G30" s="36">
        <v>0</v>
      </c>
      <c r="H30" s="36">
        <f t="shared" si="0"/>
        <v>0</v>
      </c>
      <c r="I30" s="2"/>
      <c r="J30" s="78"/>
    </row>
    <row r="31" spans="1:10" ht="21" customHeight="1">
      <c r="A31" s="59"/>
      <c r="B31" s="58"/>
      <c r="C31" s="60"/>
      <c r="D31" s="61"/>
      <c r="E31" s="60"/>
      <c r="F31" s="36">
        <v>0</v>
      </c>
      <c r="G31" s="36">
        <v>0</v>
      </c>
      <c r="H31" s="36">
        <f t="shared" si="0"/>
        <v>0</v>
      </c>
      <c r="I31" s="2"/>
      <c r="J31" s="78"/>
    </row>
    <row r="32" spans="1:10" s="31" customFormat="1" ht="21" customHeight="1">
      <c r="A32" s="34"/>
      <c r="B32" s="30" t="s">
        <v>58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9"/>
    </row>
    <row r="33" spans="1:10" ht="21" customHeight="1">
      <c r="A33" s="59">
        <v>7</v>
      </c>
      <c r="B33" s="58" t="s">
        <v>54</v>
      </c>
      <c r="C33" s="60">
        <v>0</v>
      </c>
      <c r="D33" s="61"/>
      <c r="E33" s="6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2"/>
    </row>
    <row r="34" spans="1:10" ht="21" customHeight="1">
      <c r="A34" s="59"/>
      <c r="B34" s="58"/>
      <c r="C34" s="60"/>
      <c r="D34" s="61"/>
      <c r="E34" s="60"/>
      <c r="F34" s="36">
        <v>0</v>
      </c>
      <c r="G34" s="36">
        <v>0</v>
      </c>
      <c r="H34" s="36">
        <f t="shared" si="0"/>
        <v>0</v>
      </c>
      <c r="I34" s="2"/>
      <c r="J34" s="83"/>
    </row>
    <row r="35" spans="1:10" ht="21" customHeight="1">
      <c r="A35" s="59"/>
      <c r="B35" s="58"/>
      <c r="C35" s="60"/>
      <c r="D35" s="61"/>
      <c r="E35" s="60"/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>
      <c r="A36" s="59"/>
      <c r="B36" s="58"/>
      <c r="C36" s="60"/>
      <c r="D36" s="61"/>
      <c r="E36" s="60"/>
      <c r="F36" s="36">
        <v>0</v>
      </c>
      <c r="G36" s="36">
        <v>0</v>
      </c>
      <c r="H36" s="36">
        <f t="shared" si="0"/>
        <v>0</v>
      </c>
      <c r="I36" s="2"/>
      <c r="J36" s="83"/>
    </row>
    <row r="37" spans="1:10" s="31" customFormat="1" ht="21" customHeight="1">
      <c r="A37" s="34"/>
      <c r="B37" s="30" t="s">
        <v>59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4"/>
    </row>
    <row r="38" spans="1:10" ht="21" customHeight="1">
      <c r="A38" s="59">
        <v>8</v>
      </c>
      <c r="B38" s="58" t="s">
        <v>3</v>
      </c>
      <c r="C38" s="60">
        <v>0</v>
      </c>
      <c r="D38" s="61"/>
      <c r="E38" s="6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7" t="s">
        <v>68</v>
      </c>
    </row>
    <row r="39" spans="1:10" ht="21" customHeight="1">
      <c r="A39" s="59"/>
      <c r="B39" s="58"/>
      <c r="C39" s="60"/>
      <c r="D39" s="61"/>
      <c r="E39" s="60"/>
      <c r="F39" s="36">
        <v>0</v>
      </c>
      <c r="G39" s="36">
        <v>0</v>
      </c>
      <c r="H39" s="36">
        <f t="shared" si="0"/>
        <v>0</v>
      </c>
      <c r="I39" s="2"/>
      <c r="J39" s="78"/>
    </row>
    <row r="40" spans="1:10" s="31" customFormat="1" ht="21" customHeight="1">
      <c r="A40" s="34"/>
      <c r="B40" s="30" t="s">
        <v>55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9"/>
    </row>
    <row r="41" spans="1:10" ht="21" customHeight="1">
      <c r="A41" s="59">
        <v>9</v>
      </c>
      <c r="B41" s="58" t="s">
        <v>56</v>
      </c>
      <c r="C41" s="60">
        <v>0</v>
      </c>
      <c r="D41" s="61"/>
      <c r="E41" s="6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4" t="s">
        <v>69</v>
      </c>
    </row>
    <row r="42" spans="1:10" ht="21" customHeight="1">
      <c r="A42" s="59"/>
      <c r="B42" s="58"/>
      <c r="C42" s="60"/>
      <c r="D42" s="61"/>
      <c r="E42" s="60"/>
      <c r="F42" s="36">
        <v>0</v>
      </c>
      <c r="G42" s="36">
        <v>0</v>
      </c>
      <c r="H42" s="36">
        <f t="shared" si="0"/>
        <v>0</v>
      </c>
      <c r="I42" s="2"/>
      <c r="J42" s="75"/>
    </row>
    <row r="43" spans="1:10" ht="21" customHeight="1">
      <c r="A43" s="59"/>
      <c r="B43" s="58"/>
      <c r="C43" s="60"/>
      <c r="D43" s="61"/>
      <c r="E43" s="60"/>
      <c r="F43" s="36">
        <v>0</v>
      </c>
      <c r="G43" s="36">
        <v>0</v>
      </c>
      <c r="H43" s="36">
        <f t="shared" si="0"/>
        <v>0</v>
      </c>
      <c r="I43" s="2"/>
      <c r="J43" s="75"/>
    </row>
    <row r="44" spans="1:10" s="31" customFormat="1" ht="21" customHeight="1">
      <c r="A44" s="34"/>
      <c r="B44" s="30" t="s">
        <v>60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6"/>
    </row>
    <row r="45" spans="1:10" ht="21" customHeight="1">
      <c r="A45" s="64">
        <v>10</v>
      </c>
      <c r="B45" s="58" t="s">
        <v>5</v>
      </c>
      <c r="C45" s="60">
        <v>0</v>
      </c>
      <c r="D45" s="61"/>
      <c r="E45" s="6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2"/>
    </row>
    <row r="46" spans="1:10" ht="21" customHeight="1">
      <c r="A46" s="71"/>
      <c r="B46" s="58"/>
      <c r="C46" s="60"/>
      <c r="D46" s="61"/>
      <c r="E46" s="60"/>
      <c r="F46" s="36">
        <v>0</v>
      </c>
      <c r="G46" s="36">
        <v>0</v>
      </c>
      <c r="H46" s="36">
        <f t="shared" ref="H46:H51" si="19">F46+G46</f>
        <v>0</v>
      </c>
      <c r="I46" s="2"/>
      <c r="J46" s="83"/>
    </row>
    <row r="47" spans="1:10" ht="21" customHeight="1">
      <c r="A47" s="71"/>
      <c r="B47" s="58"/>
      <c r="C47" s="60"/>
      <c r="D47" s="61"/>
      <c r="E47" s="60"/>
      <c r="F47" s="36">
        <v>0</v>
      </c>
      <c r="G47" s="36">
        <v>0</v>
      </c>
      <c r="H47" s="36">
        <f t="shared" si="19"/>
        <v>0</v>
      </c>
      <c r="I47" s="2"/>
      <c r="J47" s="83"/>
    </row>
    <row r="48" spans="1:10" ht="21" customHeight="1">
      <c r="A48" s="71"/>
      <c r="B48" s="58"/>
      <c r="C48" s="60"/>
      <c r="D48" s="61"/>
      <c r="E48" s="60"/>
      <c r="F48" s="36">
        <v>0</v>
      </c>
      <c r="G48" s="36">
        <v>0</v>
      </c>
      <c r="H48" s="36">
        <f t="shared" si="19"/>
        <v>0</v>
      </c>
      <c r="I48" s="2"/>
      <c r="J48" s="83"/>
    </row>
    <row r="49" spans="1:10" ht="21" customHeight="1">
      <c r="A49" s="71"/>
      <c r="B49" s="58"/>
      <c r="C49" s="60"/>
      <c r="D49" s="61"/>
      <c r="E49" s="60"/>
      <c r="F49" s="36">
        <v>0</v>
      </c>
      <c r="G49" s="36">
        <v>0</v>
      </c>
      <c r="H49" s="36">
        <f t="shared" si="19"/>
        <v>0</v>
      </c>
      <c r="I49" s="2"/>
      <c r="J49" s="83"/>
    </row>
    <row r="50" spans="1:10" ht="21" customHeight="1">
      <c r="A50" s="71"/>
      <c r="B50" s="58"/>
      <c r="C50" s="60"/>
      <c r="D50" s="61"/>
      <c r="E50" s="60"/>
      <c r="F50" s="36">
        <v>0</v>
      </c>
      <c r="G50" s="36">
        <v>0</v>
      </c>
      <c r="H50" s="36">
        <f t="shared" si="19"/>
        <v>0</v>
      </c>
      <c r="I50" s="2"/>
      <c r="J50" s="83"/>
    </row>
    <row r="51" spans="1:10" ht="21" customHeight="1">
      <c r="A51" s="65"/>
      <c r="B51" s="58"/>
      <c r="C51" s="60"/>
      <c r="D51" s="61"/>
      <c r="E51" s="60"/>
      <c r="F51" s="36">
        <v>0</v>
      </c>
      <c r="G51" s="36">
        <v>0</v>
      </c>
      <c r="H51" s="36">
        <f t="shared" si="19"/>
        <v>0</v>
      </c>
      <c r="I51" s="2"/>
      <c r="J51" s="83"/>
    </row>
    <row r="52" spans="1:10" s="31" customFormat="1" ht="21" customHeight="1">
      <c r="A52" s="34"/>
      <c r="B52" s="30" t="s">
        <v>61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4"/>
    </row>
    <row r="53" spans="1:10" ht="21" customHeight="1">
      <c r="A53" s="34"/>
      <c r="B53" s="30" t="s">
        <v>62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1860</v>
      </c>
      <c r="G53" s="37">
        <f t="shared" si="22"/>
        <v>0</v>
      </c>
      <c r="H53" s="37">
        <f t="shared" si="22"/>
        <v>1860</v>
      </c>
      <c r="I53" s="35"/>
      <c r="J53" s="39"/>
    </row>
    <row r="57" spans="1:10" ht="21" customHeight="1">
      <c r="A57" s="68" t="s">
        <v>12</v>
      </c>
      <c r="B57" s="69"/>
      <c r="C57" s="66" t="s">
        <v>13</v>
      </c>
      <c r="D57" s="66"/>
      <c r="E57" s="66" t="s">
        <v>17</v>
      </c>
      <c r="F57" s="66"/>
      <c r="G57" s="66" t="s">
        <v>18</v>
      </c>
      <c r="H57" s="66"/>
      <c r="I57" s="32" t="s">
        <v>14</v>
      </c>
    </row>
    <row r="58" spans="1:10" ht="21" customHeight="1">
      <c r="A58" s="70">
        <f>E53</f>
        <v>0</v>
      </c>
      <c r="B58" s="67"/>
      <c r="C58" s="67">
        <f>H53</f>
        <v>1860</v>
      </c>
      <c r="D58" s="67"/>
      <c r="E58" s="67">
        <f>F53</f>
        <v>1860</v>
      </c>
      <c r="F58" s="67"/>
      <c r="G58" s="67">
        <f>G53</f>
        <v>0</v>
      </c>
      <c r="H58" s="67"/>
      <c r="I58" s="33">
        <f>A58-C58</f>
        <v>-1860</v>
      </c>
    </row>
    <row r="60" spans="1:10" ht="21" customHeight="1">
      <c r="A60" s="40" t="s">
        <v>73</v>
      </c>
      <c r="B60" s="41"/>
      <c r="C60" s="42" t="s">
        <v>74</v>
      </c>
      <c r="D60" s="40"/>
      <c r="E60" s="40" t="s">
        <v>75</v>
      </c>
      <c r="F60" s="40"/>
      <c r="G60" s="40" t="s">
        <v>76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7"/>
  <sheetViews>
    <sheetView view="pageBreakPreview" topLeftCell="A4" zoomScale="91" zoomScaleNormal="90" zoomScaleSheetLayoutView="91" workbookViewId="0">
      <selection activeCell="B19" sqref="B19:F19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3" t="s">
        <v>70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2" t="s">
        <v>89</v>
      </c>
      <c r="G5" s="102"/>
      <c r="H5" s="46" t="s">
        <v>20</v>
      </c>
      <c r="I5" s="8"/>
      <c r="J5" s="102" t="s">
        <v>87</v>
      </c>
      <c r="K5" s="103"/>
    </row>
    <row r="6" spans="2:11" ht="20.100000000000001" customHeight="1">
      <c r="B6" s="9"/>
      <c r="C6" s="10"/>
      <c r="D6" s="11" t="s">
        <v>21</v>
      </c>
      <c r="E6" s="11"/>
      <c r="F6" s="104" t="s">
        <v>90</v>
      </c>
      <c r="G6" s="104"/>
      <c r="H6" s="11" t="s">
        <v>22</v>
      </c>
      <c r="I6" s="10"/>
      <c r="J6" s="104"/>
      <c r="K6" s="105"/>
    </row>
    <row r="7" spans="2:11" ht="20.100000000000001" customHeight="1">
      <c r="B7" s="9"/>
      <c r="C7" s="10"/>
      <c r="D7" s="11" t="s">
        <v>23</v>
      </c>
      <c r="E7" s="11"/>
      <c r="F7" s="107">
        <v>43040</v>
      </c>
      <c r="G7" s="104"/>
      <c r="H7" s="11" t="s">
        <v>24</v>
      </c>
      <c r="I7" s="12"/>
      <c r="J7" s="107">
        <v>43076</v>
      </c>
      <c r="K7" s="105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86" t="s">
        <v>91</v>
      </c>
      <c r="K8" s="8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5" t="s">
        <v>25</v>
      </c>
      <c r="C10" s="96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20.100000000000001" customHeight="1">
      <c r="B11" s="91">
        <v>1</v>
      </c>
      <c r="C11" s="92"/>
      <c r="D11" s="97" t="s">
        <v>32</v>
      </c>
      <c r="E11" s="91" t="s">
        <v>33</v>
      </c>
      <c r="F11" s="92"/>
      <c r="G11" s="19">
        <v>0</v>
      </c>
      <c r="H11" s="19"/>
      <c r="I11" s="89"/>
      <c r="J11" s="90"/>
      <c r="K11" s="20"/>
    </row>
    <row r="12" spans="2:11" ht="52.5" customHeight="1">
      <c r="B12" s="91">
        <v>2</v>
      </c>
      <c r="C12" s="92"/>
      <c r="D12" s="98"/>
      <c r="E12" s="88" t="s">
        <v>34</v>
      </c>
      <c r="F12" s="88"/>
      <c r="G12" s="19">
        <v>0</v>
      </c>
      <c r="H12" s="19">
        <v>0</v>
      </c>
      <c r="I12" s="89"/>
      <c r="J12" s="90"/>
      <c r="K12" s="25"/>
    </row>
    <row r="13" spans="2:11" ht="20.100000000000001" customHeight="1">
      <c r="B13" s="91">
        <v>3</v>
      </c>
      <c r="C13" s="92"/>
      <c r="D13" s="98"/>
      <c r="E13" s="91" t="s">
        <v>35</v>
      </c>
      <c r="F13" s="92"/>
      <c r="G13" s="19">
        <v>0</v>
      </c>
      <c r="H13" s="19"/>
      <c r="I13" s="89"/>
      <c r="J13" s="90"/>
      <c r="K13" s="20"/>
    </row>
    <row r="14" spans="2:11" ht="19.5" customHeight="1">
      <c r="B14" s="91">
        <v>4</v>
      </c>
      <c r="C14" s="92"/>
      <c r="D14" s="98"/>
      <c r="E14" s="91" t="s">
        <v>36</v>
      </c>
      <c r="F14" s="92"/>
      <c r="G14" s="19"/>
      <c r="H14" s="19"/>
      <c r="I14" s="89"/>
      <c r="J14" s="90"/>
      <c r="K14" s="25"/>
    </row>
    <row r="15" spans="2:11" ht="20.100000000000001" customHeight="1">
      <c r="B15" s="91">
        <v>5</v>
      </c>
      <c r="C15" s="92"/>
      <c r="D15" s="98"/>
      <c r="E15" s="88" t="s">
        <v>88</v>
      </c>
      <c r="F15" s="88"/>
      <c r="G15" s="52">
        <v>1620</v>
      </c>
      <c r="H15" s="52">
        <v>1620</v>
      </c>
      <c r="I15" s="50"/>
      <c r="J15" s="51"/>
      <c r="K15" s="20"/>
    </row>
    <row r="16" spans="2:11" ht="20.100000000000001" customHeight="1">
      <c r="B16" s="91">
        <v>6</v>
      </c>
      <c r="C16" s="92"/>
      <c r="D16" s="108"/>
      <c r="E16" s="88" t="s">
        <v>92</v>
      </c>
      <c r="F16" s="88"/>
      <c r="G16" s="19">
        <v>240</v>
      </c>
      <c r="H16" s="19">
        <v>240</v>
      </c>
      <c r="I16" s="89"/>
      <c r="J16" s="90"/>
      <c r="K16" s="20"/>
    </row>
    <row r="17" spans="1:11" ht="20.100000000000001" customHeight="1">
      <c r="B17" s="93" t="s">
        <v>37</v>
      </c>
      <c r="C17" s="99"/>
      <c r="D17" s="99"/>
      <c r="E17" s="99"/>
      <c r="F17" s="94"/>
      <c r="G17" s="21">
        <f>SUM(G11:G16)</f>
        <v>1860</v>
      </c>
      <c r="H17" s="21">
        <f>SUM(H11:H16)</f>
        <v>1860</v>
      </c>
      <c r="I17" s="100">
        <f>SUM(I11:J16)</f>
        <v>0</v>
      </c>
      <c r="J17" s="101"/>
      <c r="K17" s="22"/>
    </row>
    <row r="18" spans="1:11" ht="20.100000000000001" customHeight="1">
      <c r="B18" s="15"/>
      <c r="C18" s="15"/>
      <c r="D18" s="15"/>
      <c r="E18" s="15"/>
      <c r="F18" s="15"/>
      <c r="G18" s="15"/>
      <c r="H18" s="15"/>
      <c r="I18" s="15"/>
      <c r="J18" s="23"/>
      <c r="K18" s="15"/>
    </row>
    <row r="19" spans="1:11" ht="20.100000000000001" customHeight="1">
      <c r="B19" s="110" t="s">
        <v>29</v>
      </c>
      <c r="C19" s="110"/>
      <c r="D19" s="110"/>
      <c r="E19" s="110"/>
      <c r="F19" s="110"/>
      <c r="G19" s="110" t="s">
        <v>38</v>
      </c>
      <c r="H19" s="110"/>
      <c r="I19" s="110"/>
      <c r="J19" s="110"/>
      <c r="K19" s="17" t="s">
        <v>39</v>
      </c>
    </row>
    <row r="20" spans="1:11" ht="20.100000000000001" customHeight="1">
      <c r="B20" s="109">
        <f>H17</f>
        <v>1860</v>
      </c>
      <c r="C20" s="109"/>
      <c r="D20" s="109"/>
      <c r="E20" s="109"/>
      <c r="F20" s="109"/>
      <c r="G20" s="109">
        <f>I17</f>
        <v>0</v>
      </c>
      <c r="H20" s="109"/>
      <c r="I20" s="109"/>
      <c r="J20" s="109"/>
      <c r="K20" s="24">
        <f>SUM(B20:J20)</f>
        <v>1860</v>
      </c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ht="20.100000000000001" customHeight="1">
      <c r="B22" s="15" t="s">
        <v>40</v>
      </c>
      <c r="C22" s="15"/>
      <c r="D22" s="15"/>
      <c r="E22" s="15"/>
      <c r="F22" s="15" t="s">
        <v>41</v>
      </c>
      <c r="G22" s="15" t="s">
        <v>42</v>
      </c>
      <c r="H22" s="15"/>
      <c r="I22" s="15"/>
      <c r="J22" s="15" t="s">
        <v>43</v>
      </c>
      <c r="K22" s="15"/>
    </row>
    <row r="25" spans="1:11" ht="18.75">
      <c r="A25" s="53" t="s">
        <v>80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7" spans="1:11" ht="20.100000000000001" customHeight="1">
      <c r="B27" s="7"/>
      <c r="C27" s="8"/>
      <c r="D27" s="46" t="s">
        <v>19</v>
      </c>
      <c r="E27" s="46"/>
      <c r="F27" s="102" t="str">
        <f>F5</f>
        <v>郭海燕</v>
      </c>
      <c r="G27" s="102"/>
      <c r="H27" s="46" t="s">
        <v>20</v>
      </c>
      <c r="I27" s="8"/>
      <c r="J27" s="102" t="str">
        <f>J5</f>
        <v>项目经理</v>
      </c>
      <c r="K27" s="103"/>
    </row>
    <row r="28" spans="1:11" ht="20.100000000000001" customHeight="1">
      <c r="B28" s="9"/>
      <c r="C28" s="10"/>
      <c r="D28" s="11" t="s">
        <v>21</v>
      </c>
      <c r="E28" s="11"/>
      <c r="F28" s="104" t="str">
        <f>F6</f>
        <v>北京</v>
      </c>
      <c r="G28" s="104"/>
      <c r="H28" s="11" t="s">
        <v>22</v>
      </c>
      <c r="I28" s="10"/>
      <c r="J28" s="104">
        <f>J6</f>
        <v>0</v>
      </c>
      <c r="K28" s="105"/>
    </row>
    <row r="29" spans="1:11" ht="20.100000000000001" customHeight="1">
      <c r="B29" s="9"/>
      <c r="C29" s="10"/>
      <c r="D29" s="11" t="s">
        <v>23</v>
      </c>
      <c r="E29" s="11"/>
      <c r="F29" s="104">
        <f>F7</f>
        <v>43040</v>
      </c>
      <c r="G29" s="104"/>
      <c r="H29" s="11" t="s">
        <v>24</v>
      </c>
      <c r="I29" s="12"/>
      <c r="J29" s="104"/>
      <c r="K29" s="105"/>
    </row>
    <row r="30" spans="1:11" ht="20.100000000000001" customHeight="1">
      <c r="B30" s="13"/>
      <c r="C30" s="14"/>
      <c r="D30" s="47"/>
      <c r="E30" s="47"/>
      <c r="F30" s="48"/>
      <c r="G30" s="48"/>
      <c r="H30" s="47" t="s">
        <v>79</v>
      </c>
      <c r="I30" s="49"/>
      <c r="J30" s="86" t="str">
        <f>J8</f>
        <v>HMJA-171104-STY285</v>
      </c>
      <c r="K30" s="87"/>
    </row>
    <row r="31" spans="1:11" ht="20.100000000000001" customHeight="1"/>
    <row r="32" spans="1:11" ht="20.100000000000001" customHeight="1">
      <c r="B32" s="88"/>
      <c r="C32" s="88"/>
      <c r="D32" s="44" t="s">
        <v>85</v>
      </c>
      <c r="E32" s="88" t="s">
        <v>86</v>
      </c>
      <c r="F32" s="88"/>
      <c r="G32" s="19" t="s">
        <v>84</v>
      </c>
      <c r="H32" s="19" t="s">
        <v>82</v>
      </c>
      <c r="I32" s="106" t="s">
        <v>83</v>
      </c>
      <c r="J32" s="106"/>
      <c r="K32" s="45" t="s">
        <v>81</v>
      </c>
    </row>
    <row r="33" spans="2:11" ht="20.100000000000001" customHeight="1">
      <c r="B33" s="88">
        <v>1</v>
      </c>
      <c r="C33" s="88"/>
      <c r="D33" s="43"/>
      <c r="E33" s="88"/>
      <c r="F33" s="88"/>
      <c r="G33" s="19"/>
      <c r="H33" s="19"/>
      <c r="I33" s="89"/>
      <c r="J33" s="90"/>
      <c r="K33" s="25"/>
    </row>
    <row r="34" spans="2:11" ht="20.100000000000001" customHeight="1">
      <c r="B34" s="88">
        <v>2</v>
      </c>
      <c r="C34" s="88"/>
      <c r="D34" s="43"/>
      <c r="E34" s="88"/>
      <c r="F34" s="88"/>
      <c r="G34" s="19"/>
      <c r="H34" s="19"/>
      <c r="I34" s="89"/>
      <c r="J34" s="90"/>
      <c r="K34" s="25"/>
    </row>
    <row r="35" spans="2:11" ht="20.100000000000001" customHeight="1">
      <c r="B35" s="88">
        <v>3</v>
      </c>
      <c r="C35" s="88"/>
      <c r="D35" s="43"/>
      <c r="E35" s="88"/>
      <c r="F35" s="88"/>
      <c r="G35" s="19"/>
      <c r="H35" s="19"/>
      <c r="I35" s="89"/>
      <c r="J35" s="90"/>
      <c r="K35" s="25"/>
    </row>
    <row r="36" spans="2:11" ht="20.100000000000001" customHeight="1">
      <c r="B36" s="93" t="s">
        <v>37</v>
      </c>
      <c r="C36" s="99"/>
      <c r="D36" s="99"/>
      <c r="E36" s="99"/>
      <c r="F36" s="94"/>
      <c r="G36" s="21"/>
      <c r="H36" s="21"/>
      <c r="I36" s="100"/>
      <c r="J36" s="101"/>
      <c r="K36" s="22"/>
    </row>
    <row r="37" spans="2:11" ht="20.100000000000001" customHeight="1">
      <c r="B37" s="15" t="s">
        <v>40</v>
      </c>
      <c r="C37" s="15"/>
      <c r="D37" s="15"/>
      <c r="E37" s="15"/>
      <c r="F37" s="15" t="s">
        <v>41</v>
      </c>
      <c r="G37" s="15" t="s">
        <v>42</v>
      </c>
      <c r="H37" s="15"/>
      <c r="I37" s="15"/>
      <c r="J37" s="15" t="s">
        <v>43</v>
      </c>
      <c r="K37" s="15"/>
    </row>
  </sheetData>
  <mergeCells count="58">
    <mergeCell ref="B15:C15"/>
    <mergeCell ref="E15:F15"/>
    <mergeCell ref="B20:F20"/>
    <mergeCell ref="I16:J16"/>
    <mergeCell ref="I17:J17"/>
    <mergeCell ref="E16:F16"/>
    <mergeCell ref="B16:C16"/>
    <mergeCell ref="B17:F17"/>
    <mergeCell ref="B19:F19"/>
    <mergeCell ref="G19:J19"/>
    <mergeCell ref="I35:J35"/>
    <mergeCell ref="B3:K3"/>
    <mergeCell ref="J5:K5"/>
    <mergeCell ref="J6:K6"/>
    <mergeCell ref="J7:K7"/>
    <mergeCell ref="I13:J13"/>
    <mergeCell ref="F5:G5"/>
    <mergeCell ref="F6:G6"/>
    <mergeCell ref="F7:G7"/>
    <mergeCell ref="D15:D16"/>
    <mergeCell ref="I14:J14"/>
    <mergeCell ref="I10:J10"/>
    <mergeCell ref="I11:J11"/>
    <mergeCell ref="I12:J12"/>
    <mergeCell ref="E13:F13"/>
    <mergeCell ref="G20:J20"/>
    <mergeCell ref="B36:F36"/>
    <mergeCell ref="I36:J36"/>
    <mergeCell ref="F27:G27"/>
    <mergeCell ref="J27:K27"/>
    <mergeCell ref="F28:G28"/>
    <mergeCell ref="J28:K28"/>
    <mergeCell ref="F29:G29"/>
    <mergeCell ref="J29:K29"/>
    <mergeCell ref="B34:C34"/>
    <mergeCell ref="E34:F34"/>
    <mergeCell ref="I34:J34"/>
    <mergeCell ref="B32:C32"/>
    <mergeCell ref="E32:F32"/>
    <mergeCell ref="I32:J32"/>
    <mergeCell ref="B35:C35"/>
    <mergeCell ref="E35:F35"/>
    <mergeCell ref="A25:K25"/>
    <mergeCell ref="J30:K30"/>
    <mergeCell ref="J8:K8"/>
    <mergeCell ref="B33:C33"/>
    <mergeCell ref="E33:F33"/>
    <mergeCell ref="I33:J33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范瑞芬</cp:lastModifiedBy>
  <cp:lastPrinted>2017-09-06T05:53:56Z</cp:lastPrinted>
  <dcterms:created xsi:type="dcterms:W3CDTF">2014-04-15T08:52:03Z</dcterms:created>
  <dcterms:modified xsi:type="dcterms:W3CDTF">2017-12-12T11:21:09Z</dcterms:modified>
</cp:coreProperties>
</file>