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<sst xmlns="http://schemas.openxmlformats.org/spreadsheetml/2006/main" count="111" uniqueCount="97">
  <si>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</si>
  <si>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</si>
  <si>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</si>
  <si>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</si>
  <si>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</si>
  <si>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</si>
  <si>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</si>
  <si>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</si>
  <si>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</si>
  <si>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</si>
  <si>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</si>
  <si>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</si>
  <si>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</si>
  <si>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</si>
  <si>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</si>
  <si>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</si>
  <si>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</si>
  <si>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</si>
  <si>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</si>
  <si>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</si>
  <si>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</si>
  <si>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</si>
  <si>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</si>
  <si>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</si>
  <si>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</si>
  <si>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</si>
  <si>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</si>
  <si>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</si>
  <si>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</si>
  <si>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</si>
  <si>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</si>
  <si>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</si>
  <si>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</si>
  <si>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</si>
  <si>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</si>
  <si>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</si>
  <si>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</si>
  <si>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</si>
  <si>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</si>
  <si>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</si>
  <si>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</si>
  <si>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</si>
  <si>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</si>
  <si>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</si>
  <si>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</si>
  <si>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</si>
  <si>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</si>
  <si>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</si>
  <si>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</si>
  <si>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</si>
  <si>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</si>
  <si>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</si>
  <si>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</si>
  <si>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</si>
  <si>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</si>
  <si>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</si>
  <si>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</si>
  <si>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</si>
  <si>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</si>
  <si>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</si>
  <si>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</si>
  <si>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</si>
  <si>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</si>
  <si>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</si>
  <si>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</si>
  <si>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</si>
  <si>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</si>
  <si>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</si>
  <si>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</si>
  <si>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</si>
  <si>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</si>
  <si>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</si>
  <si>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</si>
  <si>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</si>
  <si>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</si>
  <si>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</si>
  <si>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</si>
  <si>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</si>
  <si>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</si>
  <si>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</si>
  <si>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</si>
  <si>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</si>
  <si>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</si>
  <si>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</si>
  <si>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</si>
  <si>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</si>
  <si>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</si>
  <si>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</si>
  <si>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</si>
  <si>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过路费</t>
    <phoneticPr fontId="1" type="noConversion"/>
  </si>
  <si>
    <t>团号： HMEA-180101-STY2991</t>
    <phoneticPr fontId="1" type="noConversion"/>
  </si>
  <si>
    <t>会议日期：2017年11月30日-12月1日</t>
    <phoneticPr fontId="1" type="noConversion"/>
  </si>
  <si>
    <t>检测用油费</t>
    <phoneticPr fontId="1" type="noConversion"/>
  </si>
  <si>
    <t>停车费</t>
    <phoneticPr fontId="1" type="noConversion"/>
  </si>
  <si>
    <t>烟及咖啡</t>
    <phoneticPr fontId="1" type="noConversion"/>
  </si>
  <si>
    <t>毛绒玩具</t>
    <phoneticPr fontId="1" type="noConversion"/>
  </si>
  <si>
    <t>客户确认部分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</si>
</sst>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I48" sqref="I4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7" t="s">
        <v>90</v>
      </c>
      <c r="I4" s="67"/>
      <c r="J4" s="67" t="s">
        <v>91</v>
      </c>
    </row>
    <row r="5" spans="1:12" ht="21" customHeight="1">
      <c r="H5" s="68"/>
      <c r="I5" s="68"/>
      <c r="J5" s="68"/>
    </row>
    <row r="6" spans="1:12" ht="21" customHeight="1">
      <c r="A6" s="83" t="s">
        <v>48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>
      <c r="A7" s="83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9">
        <v>1</v>
      </c>
      <c r="B8" s="56" t="s">
        <v>2</v>
      </c>
      <c r="C8" s="58">
        <v>0</v>
      </c>
      <c r="D8" s="59"/>
      <c r="E8" s="58">
        <f>C8*D8</f>
        <v>0</v>
      </c>
      <c r="F8" s="36">
        <v>400</v>
      </c>
      <c r="G8" s="36">
        <v>0</v>
      </c>
      <c r="H8" s="36">
        <f t="shared" ref="H8:H45" si="0">F8+G8</f>
        <v>400</v>
      </c>
      <c r="I8" s="2" t="s">
        <v>92</v>
      </c>
      <c r="J8" s="73" t="s">
        <v>75</v>
      </c>
    </row>
    <row r="9" spans="1:12" ht="21" customHeight="1">
      <c r="A9" s="79"/>
      <c r="B9" s="56"/>
      <c r="C9" s="58"/>
      <c r="D9" s="59"/>
      <c r="E9" s="58"/>
      <c r="F9" s="50">
        <v>20</v>
      </c>
      <c r="G9" s="36">
        <v>0</v>
      </c>
      <c r="H9" s="36">
        <f t="shared" si="0"/>
        <v>20</v>
      </c>
      <c r="I9" s="2" t="s">
        <v>89</v>
      </c>
      <c r="J9" s="64"/>
    </row>
    <row r="10" spans="1:12" ht="21" customHeight="1">
      <c r="A10" s="79"/>
      <c r="B10" s="56"/>
      <c r="C10" s="58"/>
      <c r="D10" s="59"/>
      <c r="E10" s="58"/>
      <c r="F10" s="50">
        <v>160</v>
      </c>
      <c r="G10" s="36">
        <v>0</v>
      </c>
      <c r="H10" s="36">
        <f t="shared" si="0"/>
        <v>160</v>
      </c>
      <c r="I10" s="2" t="s">
        <v>93</v>
      </c>
      <c r="J10" s="64"/>
    </row>
    <row r="11" spans="1:12" ht="21" customHeight="1">
      <c r="A11" s="79"/>
      <c r="B11" s="56"/>
      <c r="C11" s="58"/>
      <c r="D11" s="59"/>
      <c r="E11" s="58"/>
      <c r="F11" s="50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>
      <c r="A12" s="79"/>
      <c r="B12" s="56"/>
      <c r="C12" s="58"/>
      <c r="D12" s="59"/>
      <c r="E12" s="58"/>
      <c r="F12" s="50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580</v>
      </c>
      <c r="G13" s="37">
        <f t="shared" ref="G13" si="1">SUM(G8:G12)</f>
        <v>0</v>
      </c>
      <c r="H13" s="37">
        <f>SUM(H8:H12)</f>
        <v>580</v>
      </c>
      <c r="I13" s="35"/>
      <c r="J13" s="65"/>
    </row>
    <row r="14" spans="1:12" ht="21" customHeight="1">
      <c r="A14" s="51">
        <v>2</v>
      </c>
      <c r="B14" s="60" t="s">
        <v>51</v>
      </c>
      <c r="C14" s="62">
        <v>0</v>
      </c>
      <c r="D14" s="51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3" t="s">
        <v>67</v>
      </c>
    </row>
    <row r="15" spans="1:12" ht="21" customHeight="1">
      <c r="A15" s="52"/>
      <c r="B15" s="61"/>
      <c r="C15" s="63"/>
      <c r="D15" s="52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1" customHeight="1">
      <c r="A17" s="79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68</v>
      </c>
    </row>
    <row r="18" spans="1:10" ht="21" customHeight="1">
      <c r="A18" s="79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54"/>
    </row>
    <row r="19" spans="1:10" ht="21" customHeight="1">
      <c r="A19" s="79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54"/>
    </row>
    <row r="20" spans="1:10" ht="21" customHeight="1">
      <c r="A20" s="79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54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5"/>
    </row>
    <row r="22" spans="1:10" ht="21" customHeight="1">
      <c r="A22" s="79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912</v>
      </c>
      <c r="G22" s="36">
        <v>0</v>
      </c>
      <c r="H22" s="36">
        <f t="shared" si="0"/>
        <v>912</v>
      </c>
      <c r="I22" s="2"/>
      <c r="J22" s="66" t="s">
        <v>69</v>
      </c>
    </row>
    <row r="23" spans="1:10" ht="21" customHeight="1">
      <c r="A23" s="79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54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912</v>
      </c>
      <c r="G24" s="37">
        <f t="shared" ref="G24" si="7">SUM(G22:G23)</f>
        <v>0</v>
      </c>
      <c r="H24" s="37">
        <f>SUM(H22:H23)</f>
        <v>912</v>
      </c>
      <c r="I24" s="35"/>
      <c r="J24" s="55"/>
    </row>
    <row r="25" spans="1:10" ht="21" customHeight="1">
      <c r="A25" s="51">
        <v>5</v>
      </c>
      <c r="B25" s="60" t="s">
        <v>56</v>
      </c>
      <c r="C25" s="62">
        <v>0</v>
      </c>
      <c r="D25" s="51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3" t="s">
        <v>70</v>
      </c>
    </row>
    <row r="26" spans="1:10" ht="21" customHeight="1">
      <c r="A26" s="52"/>
      <c r="B26" s="61"/>
      <c r="C26" s="63"/>
      <c r="D26" s="52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>
      <c r="A28" s="79">
        <v>6</v>
      </c>
      <c r="B28" s="56" t="s">
        <v>57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3" t="s">
        <v>71</v>
      </c>
    </row>
    <row r="29" spans="1:10" ht="21" customHeight="1">
      <c r="A29" s="79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54"/>
    </row>
    <row r="30" spans="1:10" ht="21" customHeight="1">
      <c r="A30" s="79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54"/>
    </row>
    <row r="31" spans="1:10" ht="21" customHeight="1">
      <c r="A31" s="79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5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5"/>
    </row>
    <row r="33" spans="1:10" ht="21" customHeight="1">
      <c r="A33" s="79">
        <v>7</v>
      </c>
      <c r="B33" s="56" t="s">
        <v>58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>
      <c r="A34" s="79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>
      <c r="A35" s="79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9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>
      <c r="A38" s="79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72</v>
      </c>
    </row>
    <row r="39" spans="1:10" ht="21" customHeight="1">
      <c r="A39" s="79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5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5"/>
    </row>
    <row r="41" spans="1:10" ht="21" customHeight="1">
      <c r="A41" s="79">
        <v>9</v>
      </c>
      <c r="B41" s="56" t="s">
        <v>60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3" t="s">
        <v>73</v>
      </c>
    </row>
    <row r="42" spans="1:10" ht="21" customHeight="1">
      <c r="A42" s="79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>
      <c r="A43" s="79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>
      <c r="A45" s="51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104</v>
      </c>
      <c r="H45" s="36">
        <f t="shared" si="0"/>
        <v>104</v>
      </c>
      <c r="I45" s="2" t="s">
        <v>94</v>
      </c>
      <c r="J45" s="69"/>
    </row>
    <row r="46" spans="1:10" ht="21" customHeight="1">
      <c r="A46" s="57"/>
      <c r="B46" s="56"/>
      <c r="C46" s="58"/>
      <c r="D46" s="59"/>
      <c r="E46" s="58"/>
      <c r="F46" s="36">
        <v>190</v>
      </c>
      <c r="G46" s="36">
        <v>0</v>
      </c>
      <c r="H46" s="36">
        <f t="shared" ref="H46:H51" si="19">F46+G46</f>
        <v>190</v>
      </c>
      <c r="I46" s="2" t="s">
        <v>95</v>
      </c>
      <c r="J46" s="70"/>
    </row>
    <row r="47" spans="1:10" ht="21" customHeight="1">
      <c r="A47" s="57"/>
      <c r="B47" s="56"/>
      <c r="C47" s="58"/>
      <c r="D47" s="59"/>
      <c r="E47" s="58"/>
      <c r="F47" s="36">
        <v>0</v>
      </c>
      <c r="G47" s="36">
        <v>156</v>
      </c>
      <c r="H47" s="36">
        <f t="shared" si="19"/>
        <v>156</v>
      </c>
      <c r="I47" s="2" t="s">
        <v>96</v>
      </c>
      <c r="J47" s="70"/>
    </row>
    <row r="48" spans="1:10" ht="21" customHeight="1">
      <c r="A48" s="57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>
      <c r="A49" s="57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57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52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190</v>
      </c>
      <c r="G52" s="37">
        <f t="shared" ref="G52:H52" si="21">SUM(G45:G51)</f>
        <v>260</v>
      </c>
      <c r="H52" s="37">
        <f t="shared" si="21"/>
        <v>450</v>
      </c>
      <c r="I52" s="35"/>
      <c r="J52" s="71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1682</v>
      </c>
      <c r="G53" s="37">
        <f t="shared" si="22"/>
        <v>260</v>
      </c>
      <c r="H53" s="37">
        <f t="shared" si="22"/>
        <v>1942</v>
      </c>
      <c r="I53" s="35"/>
      <c r="J53" s="39"/>
    </row>
    <row r="57" spans="1:10" ht="21" customHeight="1">
      <c r="A57" s="77" t="s">
        <v>12</v>
      </c>
      <c r="B57" s="78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>
      <c r="A58" s="74">
        <f>E53</f>
        <v>0</v>
      </c>
      <c r="B58" s="75"/>
      <c r="C58" s="75">
        <f>H53</f>
        <v>1942</v>
      </c>
      <c r="D58" s="75"/>
      <c r="E58" s="75">
        <f>F53</f>
        <v>1682</v>
      </c>
      <c r="F58" s="75"/>
      <c r="G58" s="75">
        <f>G53</f>
        <v>260</v>
      </c>
      <c r="H58" s="75"/>
      <c r="I58" s="33">
        <f>A58-C58</f>
        <v>-1942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/>
      <c r="G5" s="96"/>
      <c r="H5" s="46" t="s">
        <v>20</v>
      </c>
      <c r="I5" s="8"/>
      <c r="J5" s="96"/>
      <c r="K5" s="97"/>
    </row>
    <row r="6" spans="2:11" ht="20.100000000000001" customHeight="1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8"/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4"/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>
      <c r="B12" s="90">
        <v>2</v>
      </c>
      <c r="C12" s="91"/>
      <c r="D12" s="101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>
      <c r="B13" s="90">
        <v>3</v>
      </c>
      <c r="C13" s="91"/>
      <c r="D13" s="101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>
      <c r="B14" s="90">
        <v>4</v>
      </c>
      <c r="C14" s="91"/>
      <c r="D14" s="101"/>
      <c r="E14" s="90" t="s">
        <v>38</v>
      </c>
      <c r="F14" s="91"/>
      <c r="G14" s="19">
        <v>0</v>
      </c>
      <c r="H14" s="19"/>
      <c r="I14" s="85"/>
      <c r="J14" s="86"/>
      <c r="K14" s="20" t="s">
        <v>39</v>
      </c>
    </row>
    <row r="15" spans="2:11" ht="20.100000000000001" customHeight="1">
      <c r="B15" s="90">
        <v>5</v>
      </c>
      <c r="C15" s="91"/>
      <c r="D15" s="100" t="s">
        <v>40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0" t="s">
        <v>82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>
        <f>F5</f>
        <v>0</v>
      </c>
      <c r="G28" s="96"/>
      <c r="H28" s="46" t="s">
        <v>20</v>
      </c>
      <c r="I28" s="8"/>
      <c r="J28" s="96">
        <f>J5</f>
        <v>0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>
        <f>F6</f>
        <v>0</v>
      </c>
      <c r="G29" s="98"/>
      <c r="H29" s="11" t="s">
        <v>22</v>
      </c>
      <c r="I29" s="10"/>
      <c r="J29" s="98">
        <f>J6</f>
        <v>0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>
        <f>F7</f>
        <v>0</v>
      </c>
      <c r="G30" s="98"/>
      <c r="H30" s="11" t="s">
        <v>24</v>
      </c>
      <c r="I30" s="12"/>
      <c r="J30" s="98">
        <f>J7</f>
        <v>0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4">
        <f>J8</f>
        <v>0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85">
        <f>G34*H34</f>
        <v>200</v>
      </c>
      <c r="J34" s="86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0">G35*H35</f>
        <v>0</v>
      </c>
      <c r="J35" s="86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0"/>
        <v>0</v>
      </c>
      <c r="J36" s="86"/>
      <c r="K36" s="25"/>
    </row>
    <row r="37" spans="2:11" ht="20.100000000000001" customHeight="1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7">
        <f>SUM(I34:J36)</f>
        <v>200</v>
      </c>
      <c r="J37" s="8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2018-01-02T08:40:52Z</dcterms:modified>
</cp:coreProperties>
</file>