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42C2473E-CD53-4859-B462-3B7EEBEABA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I18" i="2"/>
  <c r="G21" i="2" s="1"/>
  <c r="H18" i="2"/>
  <c r="B21" i="2" s="1"/>
  <c r="K21" i="2" s="1"/>
  <c r="G18" i="2"/>
  <c r="G52" i="3"/>
  <c r="G53" i="3" s="1"/>
  <c r="G58" i="3" s="1"/>
  <c r="F52" i="3"/>
  <c r="F53" i="3" s="1"/>
  <c r="E58" i="3" s="1"/>
  <c r="D52" i="3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D53" i="3" s="1"/>
  <c r="C44" i="3"/>
  <c r="H43" i="3"/>
  <c r="H42" i="3"/>
  <c r="H41" i="3"/>
  <c r="H44" i="3" s="1"/>
  <c r="E41" i="3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E53" i="3" l="1"/>
  <c r="A58" i="3" s="1"/>
  <c r="H53" i="3"/>
  <c r="C58" i="3" s="1"/>
  <c r="I58" i="3" l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<sst xmlns="http://schemas.openxmlformats.org/spreadsheetml/2006/main" count="106" uniqueCount="85">
  <si>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</si>
  <si>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</si>
  <si>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</si>
  <si>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</si>
  <si>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</si>
  <si>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</si>
  <si>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</si>
  <si>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</si>
  <si>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</si>
  <si>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</si>
  <si>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</si>
  <si>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</si>
  <si>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</si>
  <si>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</si>
  <si>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</si>
  <si>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</si>
  <si>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</si>
  <si>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</si>
  <si>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</si>
  <si>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</si>
  <si>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</si>
  <si>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</si>
  <si>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</si>
  <si>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</si>
  <si>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</si>
  <si>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</si>
  <si>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</si>
  <si>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</si>
  <si>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</si>
  <si>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</si>
  <si>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</si>
  <si>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</si>
  <si>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</si>
  <si>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</si>
  <si>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</si>
  <si>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</si>
  <si>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</si>
  <si>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</si>
  <si>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</si>
  <si>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</si>
  <si>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</si>
  <si>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</si>
  <si>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</si>
  <si>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</si>
  <si>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</si>
  <si>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</si>
  <si>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</si>
  <si>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</si>
  <si>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</si>
  <si>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</si>
  <si>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</si>
  <si>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</si>
  <si>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</si>
  <si>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</si>
  <si>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</si>
  <si>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</si>
  <si>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</si>
  <si>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</si>
  <si>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</si>
  <si>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</si>
  <si>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</si>
  <si>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</si>
  <si>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</si>
  <si>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</si>
  <si>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</si>
  <si>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</si>
  <si>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</si>
  <si>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</si>
  <si>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</si>
  <si>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</si>
  <si>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</si>
  <si>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</si>
  <si>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</si>
  <si>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</si>
  <si>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</si>
  <si>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</si>
  <si>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</si>
  <si>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</si>
  <si>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</si>
  <si>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</si>
  <si>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</si>
  <si>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</si>
  <si>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茶歇购买</t>
    <phoneticPr fontId="14" type="noConversion"/>
  </si>
  <si>
    <t>团号：HMEA-220104-BDD200</t>
    <phoneticPr fontId="14" type="noConversion"/>
  </si>
  <si>
    <t>会议日期：2022年1月-4月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</si>
</sst>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0.00_);[Red]\(0.00\)"/>
    <numFmt numFmtId="179" formatCode="#,##0.00_ "/>
    <numFmt numFmtId="180" formatCode="#,##0.00;[Red]#,##0.00"/>
    <numFmt numFmtId="181" formatCode="0.00_ "/>
    <numFmt numFmtId="182" formatCode="#,##0.00_);[Red]\(#,##0.00\)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0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9" fontId="4" fillId="0" borderId="0" xfId="2" applyNumberFormat="1" applyFont="1" applyBorder="1" applyAlignment="1">
      <alignment horizontal="left" vertical="center"/>
    </xf>
    <xf numFmtId="181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9" fontId="10" fillId="3" borderId="6" xfId="0" applyNumberFormat="1" applyFont="1" applyFill="1" applyBorder="1" applyAlignment="1">
      <alignment horizontal="center" vertical="center"/>
    </xf>
    <xf numFmtId="179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0" fontId="5" fillId="0" borderId="6" xfId="2" applyNumberFormat="1" applyFont="1" applyBorder="1" applyAlignment="1">
      <alignment horizontal="center" vertical="center"/>
    </xf>
    <xf numFmtId="180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7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6" workbookViewId="0">
      <selection activeCell="L9" sqref="L9"/>
    </sheetView>
  </sheetViews>
  <sheetFormatPr defaultColWidth="9" defaultRowHeight="21" customHeight="1" x14ac:dyDescent="0.25"/>
  <cols>
    <col min="1" max="1" width="9" style="31"/>
    <col min="2" max="2" width="16.77734375" customWidth="1"/>
    <col min="3" max="3" width="9" style="32"/>
    <col min="9" max="9" width="24.88671875" customWidth="1"/>
    <col min="10" max="10" width="39.441406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25">
      <c r="H4" s="108" t="s">
        <v>83</v>
      </c>
      <c r="I4" s="71"/>
      <c r="J4" s="108" t="s">
        <v>84</v>
      </c>
    </row>
    <row r="5" spans="1:12" ht="21" customHeight="1" x14ac:dyDescent="0.25">
      <c r="H5" s="72"/>
      <c r="I5" s="72"/>
      <c r="J5" s="72"/>
    </row>
    <row r="6" spans="1:12" ht="21" customHeight="1" x14ac:dyDescent="0.25">
      <c r="A6" s="58" t="s">
        <v>1</v>
      </c>
      <c r="B6" s="6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3" t="s">
        <v>5</v>
      </c>
    </row>
    <row r="7" spans="1:12" ht="21" customHeight="1" x14ac:dyDescent="0.25">
      <c r="A7" s="58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25">
      <c r="A8" s="59">
        <v>1</v>
      </c>
      <c r="B8" s="64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3" t="s">
        <v>14</v>
      </c>
    </row>
    <row r="9" spans="1:12" ht="21" customHeight="1" x14ac:dyDescent="0.25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25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25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25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25">
      <c r="A14" s="60">
        <v>2</v>
      </c>
      <c r="B14" s="65" t="s">
        <v>16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6" t="s">
        <v>17</v>
      </c>
    </row>
    <row r="15" spans="1:12" ht="21" customHeight="1" x14ac:dyDescent="0.25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25">
      <c r="A17" s="59">
        <v>3</v>
      </c>
      <c r="B17" s="64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7" t="s">
        <v>20</v>
      </c>
    </row>
    <row r="18" spans="1:10" ht="21" customHeight="1" x14ac:dyDescent="0.25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8"/>
    </row>
    <row r="19" spans="1:10" ht="21" customHeight="1" x14ac:dyDescent="0.25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8"/>
    </row>
    <row r="20" spans="1:10" ht="21" customHeight="1" x14ac:dyDescent="0.25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8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9"/>
    </row>
    <row r="22" spans="1:10" ht="21" customHeight="1" x14ac:dyDescent="0.25">
      <c r="A22" s="59">
        <v>4</v>
      </c>
      <c r="B22" s="64" t="s">
        <v>22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7" t="s">
        <v>23</v>
      </c>
    </row>
    <row r="23" spans="1:10" ht="21" customHeight="1" x14ac:dyDescent="0.25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8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9"/>
    </row>
    <row r="25" spans="1:10" ht="21" customHeight="1" x14ac:dyDescent="0.25">
      <c r="A25" s="60">
        <v>5</v>
      </c>
      <c r="B25" s="65" t="s">
        <v>25</v>
      </c>
      <c r="C25" s="68">
        <v>0</v>
      </c>
      <c r="D25" s="60"/>
      <c r="E25" s="68">
        <f t="shared" si="2"/>
        <v>0</v>
      </c>
      <c r="F25" s="37">
        <v>756.7</v>
      </c>
      <c r="G25" s="37">
        <v>0</v>
      </c>
      <c r="H25" s="37">
        <f t="shared" si="0"/>
        <v>756.7</v>
      </c>
      <c r="I25" s="107" t="s">
        <v>82</v>
      </c>
      <c r="J25" s="76" t="s">
        <v>26</v>
      </c>
    </row>
    <row r="26" spans="1:10" ht="21" customHeight="1" x14ac:dyDescent="0.25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756.7</v>
      </c>
      <c r="G27" s="40">
        <f>SUM(G25:G26)</f>
        <v>0</v>
      </c>
      <c r="H27" s="40">
        <f t="shared" ref="H27" si="10">SUM(H25:H26)</f>
        <v>756.7</v>
      </c>
      <c r="I27" s="46"/>
      <c r="J27" s="75"/>
    </row>
    <row r="28" spans="1:10" ht="21" customHeight="1" x14ac:dyDescent="0.25">
      <c r="A28" s="59">
        <v>6</v>
      </c>
      <c r="B28" s="64" t="s">
        <v>28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6" t="s">
        <v>29</v>
      </c>
    </row>
    <row r="29" spans="1:10" ht="21" customHeight="1" x14ac:dyDescent="0.25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8"/>
    </row>
    <row r="30" spans="1:10" ht="21" customHeight="1" x14ac:dyDescent="0.25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8"/>
    </row>
    <row r="31" spans="1:10" ht="21" customHeight="1" x14ac:dyDescent="0.25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8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9"/>
    </row>
    <row r="33" spans="1:10" ht="21" customHeight="1" x14ac:dyDescent="0.25">
      <c r="A33" s="59">
        <v>7</v>
      </c>
      <c r="B33" s="64" t="s">
        <v>31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0"/>
    </row>
    <row r="34" spans="1:10" ht="21" customHeight="1" x14ac:dyDescent="0.25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1"/>
    </row>
    <row r="35" spans="1:10" ht="21" customHeight="1" x14ac:dyDescent="0.25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1"/>
    </row>
    <row r="36" spans="1:10" ht="21" customHeight="1" x14ac:dyDescent="0.25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1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2"/>
    </row>
    <row r="38" spans="1:10" ht="21" customHeight="1" x14ac:dyDescent="0.25">
      <c r="A38" s="59">
        <v>8</v>
      </c>
      <c r="B38" s="64" t="s">
        <v>33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7" t="s">
        <v>34</v>
      </c>
    </row>
    <row r="39" spans="1:10" ht="21" customHeight="1" x14ac:dyDescent="0.25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8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9"/>
    </row>
    <row r="41" spans="1:10" ht="21" customHeight="1" x14ac:dyDescent="0.25">
      <c r="A41" s="59">
        <v>9</v>
      </c>
      <c r="B41" s="64" t="s">
        <v>36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6" t="s">
        <v>37</v>
      </c>
    </row>
    <row r="42" spans="1:10" ht="21" customHeight="1" x14ac:dyDescent="0.25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25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 x14ac:dyDescent="0.25">
      <c r="A45" s="60">
        <v>10</v>
      </c>
      <c r="B45" s="64" t="s">
        <v>39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80"/>
    </row>
    <row r="46" spans="1:10" ht="21" customHeight="1" x14ac:dyDescent="0.25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1"/>
    </row>
    <row r="47" spans="1:10" ht="21" customHeight="1" x14ac:dyDescent="0.25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1"/>
    </row>
    <row r="48" spans="1:10" ht="21" customHeight="1" x14ac:dyDescent="0.25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1"/>
    </row>
    <row r="49" spans="1:10" ht="21" customHeight="1" x14ac:dyDescent="0.25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1"/>
    </row>
    <row r="50" spans="1:10" ht="21" customHeight="1" x14ac:dyDescent="0.25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1"/>
    </row>
    <row r="51" spans="1:10" ht="21" customHeight="1" x14ac:dyDescent="0.25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1"/>
    </row>
    <row r="52" spans="1:10" s="30" customFormat="1" ht="21" customHeight="1" x14ac:dyDescent="0.2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2"/>
    </row>
    <row r="53" spans="1:10" ht="21" customHeight="1" x14ac:dyDescent="0.2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756.7</v>
      </c>
      <c r="G53" s="40">
        <f t="shared" si="22"/>
        <v>0</v>
      </c>
      <c r="H53" s="40">
        <f t="shared" si="22"/>
        <v>756.7</v>
      </c>
      <c r="I53" s="46"/>
      <c r="J53" s="47"/>
    </row>
    <row r="57" spans="1:10" ht="21" customHeight="1" x14ac:dyDescent="0.25">
      <c r="A57" s="53" t="s">
        <v>42</v>
      </c>
      <c r="B57" s="54"/>
      <c r="C57" s="55" t="s">
        <v>43</v>
      </c>
      <c r="D57" s="55"/>
      <c r="E57" s="55" t="s">
        <v>44</v>
      </c>
      <c r="F57" s="55"/>
      <c r="G57" s="55" t="s">
        <v>45</v>
      </c>
      <c r="H57" s="55"/>
      <c r="I57" s="48" t="s">
        <v>46</v>
      </c>
    </row>
    <row r="58" spans="1:10" ht="21" customHeight="1" x14ac:dyDescent="0.25">
      <c r="A58" s="56">
        <f>E53</f>
        <v>0</v>
      </c>
      <c r="B58" s="57"/>
      <c r="C58" s="57">
        <f>H53</f>
        <v>756.7</v>
      </c>
      <c r="D58" s="57"/>
      <c r="E58" s="57">
        <f>F53</f>
        <v>756.7</v>
      </c>
      <c r="F58" s="57"/>
      <c r="G58" s="57">
        <f>G53</f>
        <v>0</v>
      </c>
      <c r="H58" s="57"/>
      <c r="I58" s="49">
        <f>A58-C58</f>
        <v>-756.7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69930555555555596" right="0.69930555555555596" top="0.75" bottom="0.75" header="0.3" footer="0.3"/>
  <pageSetup paperSize="9" scale="61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25">
      <c r="B5" s="3"/>
      <c r="C5" s="4"/>
      <c r="D5" s="5" t="s">
        <v>52</v>
      </c>
      <c r="E5" s="5"/>
      <c r="F5" s="83"/>
      <c r="G5" s="83"/>
      <c r="H5" s="5" t="s">
        <v>53</v>
      </c>
      <c r="I5" s="4"/>
      <c r="J5" s="83"/>
      <c r="K5" s="84"/>
    </row>
    <row r="6" spans="2:11" ht="20.100000000000001" customHeight="1" x14ac:dyDescent="0.25">
      <c r="B6" s="6"/>
      <c r="C6" s="7"/>
      <c r="D6" s="8" t="s">
        <v>54</v>
      </c>
      <c r="E6" s="8"/>
      <c r="F6" s="85"/>
      <c r="G6" s="85"/>
      <c r="H6" s="8" t="s">
        <v>55</v>
      </c>
      <c r="I6" s="7"/>
      <c r="J6" s="85"/>
      <c r="K6" s="86"/>
    </row>
    <row r="7" spans="2:11" ht="20.100000000000001" customHeight="1" x14ac:dyDescent="0.25">
      <c r="B7" s="6"/>
      <c r="C7" s="7"/>
      <c r="D7" s="8" t="s">
        <v>56</v>
      </c>
      <c r="E7" s="8"/>
      <c r="F7" s="85"/>
      <c r="G7" s="85"/>
      <c r="H7" s="8" t="s">
        <v>57</v>
      </c>
      <c r="I7" s="22"/>
      <c r="J7" s="85"/>
      <c r="K7" s="86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87"/>
      <c r="K8" s="88"/>
    </row>
    <row r="9" spans="2:11" ht="20.100000000000001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25">
      <c r="B10" s="89" t="s">
        <v>1</v>
      </c>
      <c r="C10" s="90"/>
      <c r="D10" s="14" t="s">
        <v>59</v>
      </c>
      <c r="E10" s="91" t="s">
        <v>60</v>
      </c>
      <c r="F10" s="92"/>
      <c r="G10" s="16" t="s">
        <v>61</v>
      </c>
      <c r="H10" s="15" t="s">
        <v>62</v>
      </c>
      <c r="I10" s="91" t="s">
        <v>63</v>
      </c>
      <c r="J10" s="92"/>
      <c r="K10" s="16" t="s">
        <v>64</v>
      </c>
    </row>
    <row r="11" spans="2:11" ht="20.100000000000001" customHeight="1" x14ac:dyDescent="0.25">
      <c r="B11" s="93">
        <v>1</v>
      </c>
      <c r="C11" s="94"/>
      <c r="D11" s="104" t="s">
        <v>65</v>
      </c>
      <c r="E11" s="93" t="s">
        <v>66</v>
      </c>
      <c r="F11" s="94"/>
      <c r="G11" s="17">
        <v>0</v>
      </c>
      <c r="H11" s="17"/>
      <c r="I11" s="95"/>
      <c r="J11" s="96"/>
      <c r="K11" s="24" t="s">
        <v>67</v>
      </c>
    </row>
    <row r="12" spans="2:11" ht="20.100000000000001" customHeight="1" x14ac:dyDescent="0.25">
      <c r="B12" s="93">
        <v>2</v>
      </c>
      <c r="C12" s="94"/>
      <c r="D12" s="105"/>
      <c r="E12" s="97" t="s">
        <v>68</v>
      </c>
      <c r="F12" s="97"/>
      <c r="G12" s="17">
        <v>0</v>
      </c>
      <c r="H12" s="17"/>
      <c r="I12" s="95"/>
      <c r="J12" s="96"/>
      <c r="K12" s="24" t="s">
        <v>69</v>
      </c>
    </row>
    <row r="13" spans="2:11" ht="20.100000000000001" customHeight="1" x14ac:dyDescent="0.25">
      <c r="B13" s="93">
        <v>3</v>
      </c>
      <c r="C13" s="94"/>
      <c r="D13" s="105"/>
      <c r="E13" s="93" t="s">
        <v>70</v>
      </c>
      <c r="F13" s="94"/>
      <c r="G13" s="17">
        <v>0</v>
      </c>
      <c r="H13" s="17"/>
      <c r="I13" s="95"/>
      <c r="J13" s="96"/>
      <c r="K13" s="24" t="s">
        <v>67</v>
      </c>
    </row>
    <row r="14" spans="2:11" ht="20.100000000000001" customHeight="1" x14ac:dyDescent="0.25">
      <c r="B14" s="93">
        <v>4</v>
      </c>
      <c r="C14" s="94"/>
      <c r="D14" s="105"/>
      <c r="E14" s="93" t="s">
        <v>71</v>
      </c>
      <c r="F14" s="94"/>
      <c r="G14" s="17">
        <v>0</v>
      </c>
      <c r="H14" s="17"/>
      <c r="I14" s="95"/>
      <c r="J14" s="96"/>
      <c r="K14" s="24" t="s">
        <v>72</v>
      </c>
    </row>
    <row r="15" spans="2:11" ht="20.100000000000001" customHeight="1" x14ac:dyDescent="0.25">
      <c r="B15" s="93">
        <v>5</v>
      </c>
      <c r="C15" s="94"/>
      <c r="D15" s="104" t="s">
        <v>39</v>
      </c>
      <c r="E15" s="97"/>
      <c r="F15" s="97"/>
      <c r="G15" s="17">
        <v>0</v>
      </c>
      <c r="H15" s="17"/>
      <c r="I15" s="95"/>
      <c r="J15" s="96"/>
      <c r="K15" s="24"/>
    </row>
    <row r="16" spans="2:11" ht="20.100000000000001" customHeight="1" x14ac:dyDescent="0.25">
      <c r="B16" s="93">
        <v>6</v>
      </c>
      <c r="C16" s="94"/>
      <c r="D16" s="105"/>
      <c r="E16" s="97"/>
      <c r="F16" s="97"/>
      <c r="G16" s="17">
        <v>0</v>
      </c>
      <c r="H16" s="17"/>
      <c r="I16" s="95"/>
      <c r="J16" s="96"/>
      <c r="K16" s="24"/>
    </row>
    <row r="17" spans="1:11" ht="20.100000000000001" customHeight="1" x14ac:dyDescent="0.25">
      <c r="B17" s="93">
        <v>7</v>
      </c>
      <c r="C17" s="94"/>
      <c r="D17" s="106"/>
      <c r="E17" s="97"/>
      <c r="F17" s="97"/>
      <c r="G17" s="17">
        <v>0</v>
      </c>
      <c r="H17" s="17"/>
      <c r="I17" s="95"/>
      <c r="J17" s="96"/>
      <c r="K17" s="24"/>
    </row>
    <row r="18" spans="1:11" ht="20.100000000000001" customHeight="1" x14ac:dyDescent="0.25">
      <c r="B18" s="91" t="s">
        <v>41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.100000000000001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25">
      <c r="B20" s="101" t="s">
        <v>62</v>
      </c>
      <c r="C20" s="101"/>
      <c r="D20" s="101"/>
      <c r="E20" s="101"/>
      <c r="F20" s="101"/>
      <c r="G20" s="101" t="s">
        <v>73</v>
      </c>
      <c r="H20" s="101"/>
      <c r="I20" s="101"/>
      <c r="J20" s="101"/>
      <c r="K20" s="16" t="s">
        <v>74</v>
      </c>
    </row>
    <row r="21" spans="1:11" ht="20.100000000000001" customHeight="1" x14ac:dyDescent="0.25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.100000000000001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50" t="s">
        <v>77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3"/>
      <c r="C28" s="4"/>
      <c r="D28" s="5" t="s">
        <v>52</v>
      </c>
      <c r="E28" s="5"/>
      <c r="F28" s="83"/>
      <c r="G28" s="83"/>
      <c r="H28" s="5" t="s">
        <v>53</v>
      </c>
      <c r="I28" s="4"/>
      <c r="J28" s="83"/>
      <c r="K28" s="84"/>
    </row>
    <row r="29" spans="1:11" ht="20.100000000000001" customHeight="1" x14ac:dyDescent="0.25">
      <c r="B29" s="6"/>
      <c r="C29" s="7"/>
      <c r="D29" s="8" t="s">
        <v>54</v>
      </c>
      <c r="E29" s="8"/>
      <c r="F29" s="85"/>
      <c r="G29" s="85"/>
      <c r="H29" s="8" t="s">
        <v>55</v>
      </c>
      <c r="I29" s="7"/>
      <c r="J29" s="85"/>
      <c r="K29" s="86"/>
    </row>
    <row r="30" spans="1:11" ht="20.100000000000001" customHeight="1" x14ac:dyDescent="0.25">
      <c r="B30" s="6"/>
      <c r="C30" s="7"/>
      <c r="D30" s="8" t="s">
        <v>56</v>
      </c>
      <c r="E30" s="8"/>
      <c r="F30" s="85"/>
      <c r="G30" s="85"/>
      <c r="H30" s="8" t="s">
        <v>57</v>
      </c>
      <c r="I30" s="22"/>
      <c r="J30" s="85"/>
      <c r="K30" s="86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87"/>
      <c r="K31" s="88"/>
    </row>
    <row r="32" spans="1:11" ht="20.100000000000001" customHeight="1" x14ac:dyDescent="0.25"/>
    <row r="33" spans="2:11" ht="20.100000000000001" customHeight="1" x14ac:dyDescent="0.25">
      <c r="B33" s="97"/>
      <c r="C33" s="97"/>
      <c r="D33" s="19" t="s">
        <v>78</v>
      </c>
      <c r="E33" s="97" t="s">
        <v>79</v>
      </c>
      <c r="F33" s="97"/>
      <c r="G33" s="17" t="s">
        <v>80</v>
      </c>
      <c r="H33" s="17" t="s">
        <v>81</v>
      </c>
      <c r="I33" s="103" t="s">
        <v>41</v>
      </c>
      <c r="J33" s="103"/>
      <c r="K33" s="28" t="s">
        <v>64</v>
      </c>
    </row>
    <row r="34" spans="2:11" ht="20.100000000000001" customHeight="1" x14ac:dyDescent="0.25">
      <c r="B34" s="97">
        <v>1</v>
      </c>
      <c r="C34" s="97"/>
      <c r="D34" s="20"/>
      <c r="E34" s="97"/>
      <c r="F34" s="97"/>
      <c r="G34" s="17">
        <v>100</v>
      </c>
      <c r="H34" s="17">
        <v>2</v>
      </c>
      <c r="I34" s="95">
        <f>G34*H34</f>
        <v>200</v>
      </c>
      <c r="J34" s="96"/>
      <c r="K34" s="29"/>
    </row>
    <row r="35" spans="2:11" ht="20.100000000000001" customHeight="1" x14ac:dyDescent="0.25">
      <c r="B35" s="97">
        <v>2</v>
      </c>
      <c r="C35" s="97"/>
      <c r="D35" s="20"/>
      <c r="E35" s="97"/>
      <c r="F35" s="97"/>
      <c r="G35" s="17">
        <v>0</v>
      </c>
      <c r="H35" s="17">
        <v>2</v>
      </c>
      <c r="I35" s="95">
        <f t="shared" ref="I35:I36" si="0">G35*H35</f>
        <v>0</v>
      </c>
      <c r="J35" s="96"/>
      <c r="K35" s="29"/>
    </row>
    <row r="36" spans="2:11" ht="20.100000000000001" customHeight="1" x14ac:dyDescent="0.25">
      <c r="B36" s="97">
        <v>3</v>
      </c>
      <c r="C36" s="97"/>
      <c r="D36" s="20"/>
      <c r="E36" s="97"/>
      <c r="F36" s="97"/>
      <c r="G36" s="17">
        <v>0</v>
      </c>
      <c r="H36" s="17">
        <v>2</v>
      </c>
      <c r="I36" s="95">
        <f t="shared" si="0"/>
        <v>0</v>
      </c>
      <c r="J36" s="96"/>
      <c r="K36" s="29"/>
    </row>
    <row r="37" spans="2:11" ht="20.100000000000001" customHeight="1" x14ac:dyDescent="0.25">
      <c r="B37" s="91" t="s">
        <v>41</v>
      </c>
      <c r="C37" s="98"/>
      <c r="D37" s="98"/>
      <c r="E37" s="98"/>
      <c r="F37" s="92"/>
      <c r="G37" s="18"/>
      <c r="H37" s="18">
        <f>SUM(H19:H36)</f>
        <v>6</v>
      </c>
      <c r="I37" s="99">
        <f>SUM(I34:J36)</f>
        <v>200</v>
      </c>
      <c r="J37" s="100"/>
      <c r="K37" s="25"/>
    </row>
    <row r="38" spans="2:11" ht="20.100000000000001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6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2022-03-22T04:16:07Z</cp:lastPrinted>
  <dcterms:created xsi:type="dcterms:W3CDTF">2014-04-15T08:52:00Z</dcterms:created>
  <dcterms:modified xsi:type="dcterms:W3CDTF">2022-03-22T04:16:19Z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