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firstSheet="7" activeTab="12"/>
  </bookViews>
  <sheets>
    <sheet name="吴金梅" sheetId="2" r:id="rId1"/>
    <sheet name="赵磊 KMTA-240331-KXZ730" sheetId="3" r:id="rId2"/>
    <sheet name="王萍萍 KMTA-240331-KXZ730" sheetId="7" r:id="rId3"/>
    <sheet name="财务 KMTA-240331-KXZ730" sheetId="8" r:id="rId4"/>
    <sheet name=" 冯田KMTA-240331-KXZ730" sheetId="9" r:id="rId5"/>
    <sheet name="赵磊4月KMTA-240501-KXZ730" sheetId="4" r:id="rId6"/>
    <sheet name="闫东霞KMTA-240501-KXZ730" sheetId="6" r:id="rId7"/>
    <sheet name="虞一川KMTA-240501-KXZ730" sheetId="10" r:id="rId8"/>
    <sheet name="郭怡KMTA-240501-KXZ730" sheetId="12" r:id="rId9"/>
    <sheet name="尚铮铮KMTA-240501-KXZ730" sheetId="13" r:id="rId10"/>
    <sheet name="郭怡乌兰浩特KMTA-240501-KXZ730" sheetId="14" r:id="rId11"/>
    <sheet name="王萍萍KMTA-240501-KXZ730" sheetId="15" r:id="rId12"/>
    <sheet name="李璐KMTA-240501-KXZ730" sheetId="16" r:id="rId13"/>
  </sheets>
  <definedNames>
    <definedName name="_xlnm._FilterDatabase" localSheetId="0" hidden="1">吴金梅!$B$8:$O$23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<sst xmlns="http://schemas.openxmlformats.org/spreadsheetml/2006/main" count="1135" uniqueCount="426">
  <si>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</si>
  <si>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</si>
  <si>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</si>
  <si>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</si>
  <si>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</si>
  <si>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</si>
  <si>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</si>
  <si>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</si>
  <si>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</si>
  <si>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</si>
  <si>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</si>
  <si>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</si>
  <si>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</si>
  <si>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吴金梅</t>
  </si>
  <si>
    <t>HPM43L</t>
  </si>
  <si>
    <t>HU7238 R   TU23JAN  XIYPEK HK1   1530 1800</t>
  </si>
  <si>
    <t>880-6603355698</t>
  </si>
  <si>
    <t>310</t>
  </si>
  <si>
    <t>已结算</t>
  </si>
  <si>
    <t>新</t>
  </si>
  <si>
    <t>应收小计</t>
  </si>
  <si>
    <t>应收合计</t>
  </si>
  <si>
    <t>备注</t>
  </si>
  <si>
    <t>制单人：</t>
  </si>
  <si>
    <t>樊逊</t>
  </si>
  <si>
    <t>财务审核人：</t>
  </si>
  <si>
    <t xml:space="preserve"> KMTA-240331-KXZ730</t>
  </si>
  <si>
    <t>张楠</t>
  </si>
  <si>
    <t xml:space="preserve">HEW592 </t>
  </si>
  <si>
    <t>CA1516 P   TU23JAN  SHAPEK HK2   1925 2145</t>
  </si>
  <si>
    <t>999-6603356236</t>
  </si>
  <si>
    <t xml:space="preserve"> JECYBT </t>
  </si>
  <si>
    <t>MU5396 Z   TU23JAN  CGOSHA HK1   1055 1235</t>
  </si>
  <si>
    <t>781-6603356237</t>
  </si>
  <si>
    <t>KPXKEC</t>
  </si>
  <si>
    <t>MU5123 B   TU23JAN  SHAPEK HK1   1900 2120</t>
  </si>
  <si>
    <t>781-6603356826</t>
  </si>
  <si>
    <t>渠宝安</t>
  </si>
  <si>
    <t>HE571Y</t>
  </si>
  <si>
    <t>CA1393 K   TH07MAR  PEKSZX HK1   0630 1010</t>
  </si>
  <si>
    <t>999-6804133417</t>
  </si>
  <si>
    <t>CA1367 K   TH07MAR  PEKSZX HK1   0900 1225</t>
  </si>
  <si>
    <t>999-6805333550</t>
  </si>
  <si>
    <t>HS42HC</t>
  </si>
  <si>
    <t>CZ3459 Z   SA09MAR  SZXKMG HK1   0955 1245</t>
  </si>
  <si>
    <t>784-6805333553</t>
  </si>
  <si>
    <t>CZ3459 Z   SU10MAR  SZXKMG HK1   0955 1245</t>
  </si>
  <si>
    <t>784-6805333708</t>
  </si>
  <si>
    <t>QU/BAOAN</t>
  </si>
  <si>
    <t>HTZWX2</t>
  </si>
  <si>
    <t>MU713  N   SU10MAR  KMGCMB HK2   1720 2025</t>
  </si>
  <si>
    <t>781-2660897549</t>
  </si>
  <si>
    <t>SHANG/ZHENGZHENG</t>
  </si>
  <si>
    <t>781-2660897550</t>
  </si>
  <si>
    <t xml:space="preserve"> JDDXL7</t>
  </si>
  <si>
    <t xml:space="preserve">UL866  L   TH14MAR  CMBPVG HK2   1325 2230  </t>
  </si>
  <si>
    <t>603-6635908406</t>
  </si>
  <si>
    <t>在路上</t>
  </si>
  <si>
    <t>603-6635908407</t>
  </si>
  <si>
    <t>GUO/LU</t>
  </si>
  <si>
    <t xml:space="preserve"> JMCBMS </t>
  </si>
  <si>
    <t>MU5183 S1  MO04MAR  PKXPVG HK1   0730 0945                  
MU231  S1  MO04MAR  PVGCMB HK1   1355 1900</t>
  </si>
  <si>
    <t>781-2660897547</t>
  </si>
  <si>
    <t>尚铮铮</t>
  </si>
  <si>
    <t>KPBELV</t>
  </si>
  <si>
    <t xml:space="preserve">CA1413 P   SA09MAR  PEKKMG HK1   1415 1805 </t>
  </si>
  <si>
    <t>999-9090172420</t>
  </si>
  <si>
    <t xml:space="preserve">JMN055 </t>
  </si>
  <si>
    <t>CA8679 K   FR15MAR  PVGPKX HK2   0825 1045</t>
  </si>
  <si>
    <t>999-9091950333</t>
  </si>
  <si>
    <t>999-9091950334</t>
  </si>
  <si>
    <t xml:space="preserve"> KWMZ1J     </t>
  </si>
  <si>
    <t xml:space="preserve">MF8987 V   TU19MAR  PKXWUS HK2   0745 1025  </t>
  </si>
  <si>
    <t>731-1007917240</t>
  </si>
  <si>
    <t>赵磊</t>
  </si>
  <si>
    <t>731-1007917241</t>
  </si>
  <si>
    <t>HVXZB5</t>
  </si>
  <si>
    <t>3U3110 W   WE20MAR  WUSPEK HK2   1955 2220</t>
  </si>
  <si>
    <t xml:space="preserve">876-1007917242 </t>
  </si>
  <si>
    <t xml:space="preserve">876-1007917243 </t>
  </si>
  <si>
    <t>冯田</t>
  </si>
  <si>
    <t>JWJ5JX</t>
  </si>
  <si>
    <t>731-1007917250</t>
  </si>
  <si>
    <t>KPFXZV</t>
  </si>
  <si>
    <t>876-1007917251</t>
  </si>
  <si>
    <t>HE56V1</t>
  </si>
  <si>
    <t xml:space="preserve">CA1321 R   WE06MAR  PEKCAN HK1   0900 1220  </t>
  </si>
  <si>
    <t>999-6804133418</t>
  </si>
  <si>
    <t xml:space="preserve">CA1367 R   TH07MAR  PEKSZX HK1   0900 1225 </t>
  </si>
  <si>
    <t>999-6805333551</t>
  </si>
  <si>
    <t>HS426N</t>
  </si>
  <si>
    <t>CZ3459 I   SA09MAR  SZXKMG HK1   0955 1245</t>
  </si>
  <si>
    <t>784-6805333552</t>
  </si>
  <si>
    <t>CZ3459 D   SU10MAR  SZXKMG HK1   0955 1245</t>
  </si>
  <si>
    <t>784-6805333707</t>
  </si>
  <si>
    <t>WU/JINMEI</t>
  </si>
  <si>
    <t xml:space="preserve"> HTZX34 </t>
  </si>
  <si>
    <t xml:space="preserve">MU713     SU10MAR  KMGCMB HK1   1720 2025  </t>
  </si>
  <si>
    <t>781-2660897551</t>
  </si>
  <si>
    <t>JDDXDB</t>
  </si>
  <si>
    <t xml:space="preserve">UL866  I   TH14MAR  CMBPVG HK1   1325 2230 </t>
  </si>
  <si>
    <t>603-6635908405</t>
  </si>
  <si>
    <t xml:space="preserve"> JTD7TK  </t>
  </si>
  <si>
    <t>CA8679 R   FR15MAR  PVGPKX HK1   0825 1045</t>
  </si>
  <si>
    <t>999-9091950332</t>
  </si>
  <si>
    <t>王豆豆</t>
  </si>
  <si>
    <t>KVP4KG</t>
  </si>
  <si>
    <t>CA1536 W   TU19MAR  NGBPEK HK1   1915 2200</t>
  </si>
  <si>
    <t>999-1008788989</t>
  </si>
  <si>
    <t xml:space="preserve"> HR7P44  </t>
  </si>
  <si>
    <t>CA1839 S   SU17MAR24PEKNGB HK1   0830 1100</t>
  </si>
  <si>
    <t>999-1007917256</t>
  </si>
  <si>
    <t>康凯</t>
  </si>
  <si>
    <t xml:space="preserve">JEGVDZ </t>
  </si>
  <si>
    <t>CA1491 L   SU07APR  PEKWMT HK2   0800 111</t>
  </si>
  <si>
    <t>999-1101201305</t>
  </si>
  <si>
    <t>HSHW46</t>
  </si>
  <si>
    <t>CA1492 S   TH11APR  WMTPEK HK2   1205 1455</t>
  </si>
  <si>
    <t>999-1101201311</t>
  </si>
  <si>
    <t>焦亚秋</t>
  </si>
  <si>
    <t>KMSH9C</t>
  </si>
  <si>
    <t xml:space="preserve">CA1491 S   MO08APR  PEKWMT HK1   0800 1115  </t>
  </si>
  <si>
    <t>999-1103099222</t>
  </si>
  <si>
    <t>HVKHP4</t>
  </si>
  <si>
    <t>CA1492 V   TH11APR  WMTPEK HK1   1205 1455</t>
  </si>
  <si>
    <t>999-1103099223</t>
  </si>
  <si>
    <t xml:space="preserve">张楠 </t>
  </si>
  <si>
    <t xml:space="preserve">KMSJ8S  </t>
  </si>
  <si>
    <t xml:space="preserve">CA1491 S   MO08APR  PEKWMT HK3   0800 1115 </t>
  </si>
  <si>
    <t>999-1103099224</t>
  </si>
  <si>
    <t xml:space="preserve">赵磊 </t>
  </si>
  <si>
    <t>999-1103099225</t>
  </si>
  <si>
    <t>周仁任</t>
  </si>
  <si>
    <t>999-1103099226</t>
  </si>
  <si>
    <t>JP9NRE</t>
  </si>
  <si>
    <t>CA1492 V   TH11APR  WMTPEK HK3   1205 1455</t>
  </si>
  <si>
    <t>999-1103099227</t>
  </si>
  <si>
    <t>999-1103099228</t>
  </si>
  <si>
    <t>999-1103099229</t>
  </si>
  <si>
    <t xml:space="preserve">KMSJR9 </t>
  </si>
  <si>
    <t xml:space="preserve">CA1491 R   MO08APR  PEKWMT HK1   0800 1115 </t>
  </si>
  <si>
    <t xml:space="preserve">999-1103099230 </t>
  </si>
  <si>
    <t>HVKJXV</t>
  </si>
  <si>
    <t xml:space="preserve">CA1492 R   TH11APR  WMTPEK HK1   1205 1455 </t>
  </si>
  <si>
    <t>999-1103099231</t>
  </si>
  <si>
    <t xml:space="preserve">HMNDNY </t>
  </si>
  <si>
    <t xml:space="preserve">CA1491 V   MO08APR  PEKWMT HK1   0800 1115 </t>
  </si>
  <si>
    <t>999-1103099241</t>
  </si>
  <si>
    <t xml:space="preserve">KS9MXN </t>
  </si>
  <si>
    <t xml:space="preserve">CA1492 Q   TH11APR  WMTPEK HK1   1205 1455 </t>
  </si>
  <si>
    <t xml:space="preserve">999-1103099242 </t>
  </si>
  <si>
    <t xml:space="preserve"> </t>
  </si>
  <si>
    <t>、、</t>
  </si>
  <si>
    <t>王萍萍</t>
  </si>
  <si>
    <t xml:space="preserve">JRZ3CH    </t>
  </si>
  <si>
    <t xml:space="preserve"> CA1491 W   MO08APR  PEKWMT HK1   0800 1115  </t>
  </si>
  <si>
    <t>999-1103099249</t>
  </si>
  <si>
    <t xml:space="preserve">JRZ3G6 </t>
  </si>
  <si>
    <t xml:space="preserve">CA1492 Q   TH11APR  WMTPEK HK1   1205 1455  </t>
  </si>
  <si>
    <t>999-1103099250</t>
  </si>
  <si>
    <t>李璐</t>
  </si>
  <si>
    <t>HTH2MW</t>
  </si>
  <si>
    <t>CA1491 P   SU07APR  PEKWMT HK1   0800 1115</t>
  </si>
  <si>
    <t>999-1101201172</t>
  </si>
  <si>
    <t>李曼</t>
  </si>
  <si>
    <t xml:space="preserve"> KVLT6D</t>
  </si>
  <si>
    <t xml:space="preserve">CA1491 P   SU07APR  PEKWMT HK1   0800 1115 </t>
  </si>
  <si>
    <t>999-1101201173</t>
  </si>
  <si>
    <t>贺佳</t>
  </si>
  <si>
    <t>JQQ2MN</t>
  </si>
  <si>
    <t xml:space="preserve">CA1491 K   MO08APR  PEKWMT HK2   0800 1115 </t>
  </si>
  <si>
    <t>999-1101201174</t>
  </si>
  <si>
    <t>孙俊芹</t>
  </si>
  <si>
    <t>999-1101201175</t>
  </si>
  <si>
    <t>董炳竣</t>
  </si>
  <si>
    <t xml:space="preserve"> KVLTY9</t>
  </si>
  <si>
    <t>CA1491 P   MO08APR  PEKWMT HK4   0800 1115</t>
  </si>
  <si>
    <t>999-1101201176</t>
  </si>
  <si>
    <t xml:space="preserve">李晋才 </t>
  </si>
  <si>
    <t>999-1101201177</t>
  </si>
  <si>
    <t>魏紫薇</t>
  </si>
  <si>
    <t>999-1101201178</t>
  </si>
  <si>
    <t>闫龙</t>
  </si>
  <si>
    <t>999-1101201179</t>
  </si>
  <si>
    <t xml:space="preserve"> KVLV81  </t>
  </si>
  <si>
    <t xml:space="preserve">CA1492 L   TH11APR  WMTPEK HK5   1205 1455 </t>
  </si>
  <si>
    <t>999-1101201180</t>
  </si>
  <si>
    <t>999-1101201181</t>
  </si>
  <si>
    <t>999-1101201182</t>
  </si>
  <si>
    <t>999-1101201183</t>
  </si>
  <si>
    <t>999-1101201184</t>
  </si>
  <si>
    <t xml:space="preserve">JQQ3PQ </t>
  </si>
  <si>
    <t xml:space="preserve">CA1492 S   TH11APR  WMTPEK HK3   1205 1455 </t>
  </si>
  <si>
    <t>999-1101201185</t>
  </si>
  <si>
    <t>999-1101201186</t>
  </si>
  <si>
    <t>999-1101201187</t>
  </si>
  <si>
    <t>999-1101201304</t>
  </si>
  <si>
    <t>Y</t>
  </si>
  <si>
    <t>999-1101201310</t>
  </si>
  <si>
    <t>祁智茹</t>
  </si>
  <si>
    <t>JX0217</t>
  </si>
  <si>
    <t>CA1491 L   MO08APR  PEKWMT HK3   0800 1115</t>
  </si>
  <si>
    <t xml:space="preserve">999-1101201335 </t>
  </si>
  <si>
    <t>尉卓</t>
  </si>
  <si>
    <t xml:space="preserve">999-1101201336 </t>
  </si>
  <si>
    <t>张岚</t>
  </si>
  <si>
    <t xml:space="preserve">999-1101201337 </t>
  </si>
  <si>
    <t xml:space="preserve">HXGB0G  </t>
  </si>
  <si>
    <t xml:space="preserve">CA1492 W   TH11APR  WMTPEK HK2   1205 1455   </t>
  </si>
  <si>
    <t>999-1101201339</t>
  </si>
  <si>
    <t>999-1101201340</t>
  </si>
  <si>
    <t>JQ5P27</t>
  </si>
  <si>
    <t>999-1103099240</t>
  </si>
  <si>
    <t>HRXB8R</t>
  </si>
  <si>
    <t xml:space="preserve">CZ3120 N   FR12APR  PKXHAK HK3   1315 1655   </t>
  </si>
  <si>
    <t>784-1103099243</t>
  </si>
  <si>
    <t>784-1103099244</t>
  </si>
  <si>
    <t xml:space="preserve">张岚 </t>
  </si>
  <si>
    <t>784-1103099245</t>
  </si>
  <si>
    <t xml:space="preserve">KFZP9F </t>
  </si>
  <si>
    <t xml:space="preserve">JD5914 E   TU16APR  HAKPKX HK3   1930 2330  </t>
  </si>
  <si>
    <t>898-1103099246</t>
  </si>
  <si>
    <t>898-1103099247</t>
  </si>
  <si>
    <t>898-1103099248</t>
  </si>
  <si>
    <t xml:space="preserve">HU7281 E   TU16APR  HAKPEK HK3   1300 1645 </t>
  </si>
  <si>
    <t>880-2049510385</t>
  </si>
  <si>
    <t>880-2049510386</t>
  </si>
  <si>
    <t>880-2049510387</t>
  </si>
  <si>
    <t xml:space="preserve">黄倩 </t>
  </si>
  <si>
    <t xml:space="preserve"> KX4ZSY</t>
  </si>
  <si>
    <t xml:space="preserve">CA1491 W   MO08APR  PEKWMT HK2   0800 1115    </t>
  </si>
  <si>
    <t>999-1103099257</t>
  </si>
  <si>
    <t>孟国群</t>
  </si>
  <si>
    <t>999-1103099258</t>
  </si>
  <si>
    <t>JPLVVQ</t>
  </si>
  <si>
    <t xml:space="preserve">CA1492 Q   TH11APR  WMTPEK HK2   1205 1455 </t>
  </si>
  <si>
    <t>999-1103099259</t>
  </si>
  <si>
    <t>999-1103099260</t>
  </si>
  <si>
    <t xml:space="preserve"> KFGPJ2 </t>
  </si>
  <si>
    <t>999-1103099291</t>
  </si>
  <si>
    <t>JE06JF</t>
  </si>
  <si>
    <t>999-1103099292</t>
  </si>
  <si>
    <t>高锁山</t>
  </si>
  <si>
    <t xml:space="preserve">JE07G9  </t>
  </si>
  <si>
    <t xml:space="preserve">999-1103099295 </t>
  </si>
  <si>
    <t xml:space="preserve">HSL7J6  </t>
  </si>
  <si>
    <t>999-1103099296</t>
  </si>
  <si>
    <t>尉棋</t>
  </si>
  <si>
    <t xml:space="preserve"> KW36V9 </t>
  </si>
  <si>
    <t>CA1491 Y   MO08APR  PEKWMT HK2   0800 1115</t>
  </si>
  <si>
    <t>999-1103099333</t>
  </si>
  <si>
    <t>张艳钊</t>
  </si>
  <si>
    <t>999-1103099334</t>
  </si>
  <si>
    <t xml:space="preserve"> HTVWFM</t>
  </si>
  <si>
    <t>CA1492 Q   TH11APR  WMTPEK HK2   1205 1455</t>
  </si>
  <si>
    <t>999-1103099335</t>
  </si>
  <si>
    <t>999-1103099336</t>
  </si>
  <si>
    <t>孟志军</t>
  </si>
  <si>
    <t>KECMPG</t>
  </si>
  <si>
    <t>CA1492 Q   TH11APR  WMTPEK HK1   1205 1455</t>
  </si>
  <si>
    <t>999-1103099332</t>
  </si>
  <si>
    <t>HQVX0F</t>
  </si>
  <si>
    <t>999-1103099331</t>
  </si>
  <si>
    <t>KPTLRF</t>
  </si>
  <si>
    <t xml:space="preserve">KN5628 V   SA13APR  ACXPKX HK1   2000 2315 </t>
  </si>
  <si>
    <t xml:space="preserve">822-1104532001 </t>
  </si>
  <si>
    <t>KXNWKN</t>
  </si>
  <si>
    <t xml:space="preserve">CA1491 S   SU07APR  PEKWMT HK1   0800 1115 </t>
  </si>
  <si>
    <t xml:space="preserve">999-1104532102 </t>
  </si>
  <si>
    <t>KXNXBC</t>
  </si>
  <si>
    <t xml:space="preserve">CA1492 V   WE10APR  WMTPEK HK1   1205 1455 </t>
  </si>
  <si>
    <t>999-1104532103</t>
  </si>
  <si>
    <t>CA1491 W   SU07APR  PEKWMT HK1   0800 1115</t>
  </si>
  <si>
    <t>999-1104532105</t>
  </si>
  <si>
    <t xml:space="preserve"> HWVZ2T</t>
  </si>
  <si>
    <t>GS7601 Q   TH11APR  WMTHAK HK1   1635 1825</t>
  </si>
  <si>
    <t>826-1104532121</t>
  </si>
  <si>
    <t>CA1492 V   WE10APR  WMTPEK HK1   1205 1455</t>
  </si>
  <si>
    <t>999-1104532122</t>
  </si>
  <si>
    <t xml:space="preserve"> CA1492 R   WE10APR  WMTPEK HK1   1205 1455</t>
  </si>
  <si>
    <t>999-1104532123</t>
  </si>
  <si>
    <t xml:space="preserve"> CA1492 Q   WE10APR  WMTPEK HK1   1205 1455</t>
  </si>
  <si>
    <t xml:space="preserve">999-1104532141 </t>
  </si>
  <si>
    <t xml:space="preserve">CA1492 Q   WE10APR  WMTPEK HK1   1205 1455   </t>
  </si>
  <si>
    <t xml:space="preserve">999-1104532142 </t>
  </si>
  <si>
    <t xml:space="preserve"> KPTLRF   </t>
  </si>
  <si>
    <t xml:space="preserve">KN5628 R   FR12APR  ACXPKX HK1   2000 2315 </t>
  </si>
  <si>
    <t>822-1104532188</t>
  </si>
  <si>
    <t xml:space="preserve">HQ4CCJ  </t>
  </si>
  <si>
    <t>HU7281 E   TU16APR  HAKPEK HK1   1300 1645</t>
  </si>
  <si>
    <t>880-2049510388</t>
  </si>
  <si>
    <t>JNC6EY</t>
  </si>
  <si>
    <t>CA1920 P   TU16APR  HAKPEK HK1   0910 1250</t>
  </si>
  <si>
    <t>999-2049510389</t>
  </si>
  <si>
    <t>HF65SX</t>
  </si>
  <si>
    <t>JD5914 E    TU16APR  HAKPKX    HK1  1930 2330</t>
  </si>
  <si>
    <t>898-1103118697</t>
  </si>
  <si>
    <t>隋唐</t>
  </si>
  <si>
    <t>HU7181 E   MO15APR  HAKPEK HK1   0800 1140</t>
  </si>
  <si>
    <t>880-2049510571</t>
  </si>
  <si>
    <t xml:space="preserve"> JNWWDF</t>
  </si>
  <si>
    <t xml:space="preserve">HU7182 U   SU14APR  PEKHAK HK1   1300 1635 </t>
  </si>
  <si>
    <t>880-2049510373</t>
  </si>
  <si>
    <t>KTYQD6</t>
  </si>
  <si>
    <t>CA1309  R PEKCAN    HK1 1800   2200</t>
  </si>
  <si>
    <t>999-2049510536</t>
  </si>
  <si>
    <t>郭芳</t>
  </si>
  <si>
    <t>KDRRBK</t>
  </si>
  <si>
    <t>999-2049510537</t>
  </si>
  <si>
    <t>JWGDK4</t>
  </si>
  <si>
    <t>CA1310 R CANPEK    HK1 1800   2200</t>
  </si>
  <si>
    <t>999-2049510538</t>
  </si>
  <si>
    <t>HRSX5H</t>
  </si>
  <si>
    <t>999-2049510539</t>
  </si>
  <si>
    <t xml:space="preserve">杜娟 </t>
  </si>
  <si>
    <t xml:space="preserve">HGTCHB </t>
  </si>
  <si>
    <t xml:space="preserve">CZ6107 A   TH25APR  PKXTFU HK3   1000 1305 </t>
  </si>
  <si>
    <t>784-3522305186</t>
  </si>
  <si>
    <t>GP</t>
  </si>
  <si>
    <t>贺昂</t>
  </si>
  <si>
    <t>784-3522305187</t>
  </si>
  <si>
    <t>HGTCHB</t>
  </si>
  <si>
    <t>784-3522305188</t>
  </si>
  <si>
    <t>杜娟</t>
  </si>
  <si>
    <t xml:space="preserve">JTEM4T </t>
  </si>
  <si>
    <t>CA1406 S   SA27APR  CTUPEK HK2   1145 1430</t>
  </si>
  <si>
    <t>999-3522305251</t>
  </si>
  <si>
    <t>杨军</t>
  </si>
  <si>
    <t>JTEM4T</t>
  </si>
  <si>
    <t>999-3522305252</t>
  </si>
  <si>
    <t>HEBHJ5</t>
  </si>
  <si>
    <t xml:space="preserve">CA4391 W   SA27APR  CTUCSX HK1   1205 1405  </t>
  </si>
  <si>
    <t>999-3522305274</t>
  </si>
  <si>
    <t>白杨</t>
  </si>
  <si>
    <t xml:space="preserve">HGTC4V  </t>
  </si>
  <si>
    <t>CZ6107 L   TH25APR  PKXTFU HK7   1000 1305</t>
  </si>
  <si>
    <t>784-2088548909</t>
  </si>
  <si>
    <t>首旅</t>
  </si>
  <si>
    <t>王敬</t>
  </si>
  <si>
    <t>784-2088548910</t>
  </si>
  <si>
    <t xml:space="preserve">杨蕊 </t>
  </si>
  <si>
    <t>784-2088548911</t>
  </si>
  <si>
    <t>闫子伟</t>
  </si>
  <si>
    <t>784-2088548912</t>
  </si>
  <si>
    <t xml:space="preserve">叶劲松 </t>
  </si>
  <si>
    <t>784-2088548913</t>
  </si>
  <si>
    <t>余绍彬</t>
  </si>
  <si>
    <t>784-2088548914</t>
  </si>
  <si>
    <t>KW1CDM</t>
  </si>
  <si>
    <t>CA1406 S   SA27APR  CTUPEK HK7   1145 1430</t>
  </si>
  <si>
    <t>999-2088548915</t>
  </si>
  <si>
    <t>999-2088548916</t>
  </si>
  <si>
    <t>999-2088548917</t>
  </si>
  <si>
    <t>999-2088548918</t>
  </si>
  <si>
    <t>999-2088548919</t>
  </si>
  <si>
    <t>999-2088548920</t>
  </si>
  <si>
    <t xml:space="preserve"> HP7P1L </t>
  </si>
  <si>
    <t xml:space="preserve"> CZ6107 L   TH25APR  PKXTFU HK1   1000 1305 </t>
  </si>
  <si>
    <t>784-2088548921</t>
  </si>
  <si>
    <t xml:space="preserve">JPFY4T  </t>
  </si>
  <si>
    <t xml:space="preserve">CA1406 R   SA27APR  CTUPEK HK1   1145 1430 </t>
  </si>
  <si>
    <t>999-2088548922</t>
  </si>
  <si>
    <t xml:space="preserve"> JVHQ8R</t>
  </si>
  <si>
    <t xml:space="preserve">ZH9155 P   TH09MAY  PEKWUX HK1   1400 1620   </t>
  </si>
  <si>
    <t>479-2088549031</t>
  </si>
  <si>
    <t>JVHQED</t>
  </si>
  <si>
    <t xml:space="preserve">HO2010 T   FR10MAY  WUXTAO HK1   2050 2225 </t>
  </si>
  <si>
    <t xml:space="preserve">018-2088549032 </t>
  </si>
  <si>
    <t>HVCHR7</t>
  </si>
  <si>
    <t>CA1135 L   MO13MAY  PEKHLH HK2   0700 0900</t>
  </si>
  <si>
    <t>999-2088549087</t>
  </si>
  <si>
    <t>HVCJ8C</t>
  </si>
  <si>
    <t>CA1136 S   WE15MAY  HLHPEK HK2   0945 1150</t>
  </si>
  <si>
    <t>999-2088549089</t>
  </si>
  <si>
    <t>闫东霞</t>
  </si>
  <si>
    <t xml:space="preserve">HVBLTJ </t>
  </si>
  <si>
    <t xml:space="preserve">HU7613 E   WE27MAR  PEKPVG HK2   1050 1320 </t>
  </si>
  <si>
    <t>880-1103099470</t>
  </si>
  <si>
    <t xml:space="preserve">张玉英 </t>
  </si>
  <si>
    <t>880-1103099471</t>
  </si>
  <si>
    <t>已付款</t>
  </si>
  <si>
    <t>贾傲</t>
  </si>
  <si>
    <t xml:space="preserve"> JWR9ZZ  </t>
  </si>
  <si>
    <t xml:space="preserve">CA1491 P   SU07APR  PEKWMT HK2   0800 1115   </t>
  </si>
  <si>
    <t>999-1103099609</t>
  </si>
  <si>
    <t>虞一川</t>
  </si>
  <si>
    <t>999-1103099610</t>
  </si>
  <si>
    <t>JWRB2X</t>
  </si>
  <si>
    <t xml:space="preserve">CA1492 V   TH11APR  WMTPEK HK2   1205 1455 </t>
  </si>
  <si>
    <t>999-1103099611</t>
  </si>
  <si>
    <t>999-1103099612</t>
  </si>
  <si>
    <t>郭怡</t>
  </si>
  <si>
    <t>HSG3LF</t>
  </si>
  <si>
    <t>CA1491 Y   MO08APR  PEKWMT HK1   0800 1115</t>
  </si>
  <si>
    <t>999-1104532074</t>
  </si>
  <si>
    <t xml:space="preserve">HVX7S9 </t>
  </si>
  <si>
    <t>CA1492 S   WE10APR  WMTPEK HK1   1205 1455</t>
  </si>
  <si>
    <t>999-1104532099</t>
  </si>
  <si>
    <t xml:space="preserve"> KQ0J25</t>
  </si>
  <si>
    <t xml:space="preserve">CA1491 Q   MO08APR  PEKWMT HK1   0800 1115 </t>
  </si>
  <si>
    <t xml:space="preserve">999-1104532146 </t>
  </si>
  <si>
    <t xml:space="preserve"> JR8S7V</t>
  </si>
  <si>
    <t xml:space="preserve">CA1492 Q   WE10APR  WMTPEK HK1   1205 1455 </t>
  </si>
  <si>
    <t>999-1104532147</t>
  </si>
  <si>
    <t>KWDQ18</t>
  </si>
  <si>
    <t>999-2088549086</t>
  </si>
  <si>
    <t>HX5C92</t>
  </si>
  <si>
    <t>999-2088549088</t>
  </si>
  <si>
    <t>刘帅</t>
  </si>
  <si>
    <t>HSNY7N</t>
  </si>
  <si>
    <t>CA1245 S   TH16MAY  PEKHTN HK2   0740 1350</t>
  </si>
  <si>
    <t xml:space="preserve"> 999-2088549231</t>
  </si>
  <si>
    <t xml:space="preserve"> 999-2088549232</t>
  </si>
  <si>
    <t>JVYZTJ</t>
  </si>
  <si>
    <t>CZ6914 U1  TU21MAY  PKXURC HK2   0755 1220
CZ6894 U1  TU21MAY  URCHTN HK2   1400 1605</t>
  </si>
  <si>
    <t>784-2088549485</t>
  </si>
  <si>
    <t>王蓓</t>
  </si>
  <si>
    <t>784-2088549486</t>
  </si>
  <si>
    <t xml:space="preserve">HG2W26   </t>
  </si>
  <si>
    <t>HU7803 A   MO20MAY  PEKCAN HK2   0930 1250</t>
  </si>
  <si>
    <t>880-2088549264</t>
  </si>
  <si>
    <t>880-2088549265</t>
  </si>
  <si>
    <t>KFV57C</t>
  </si>
  <si>
    <t>CA1340 V   FR24MAY  CANPEK HK2   1640 2000</t>
  </si>
  <si>
    <t>999-2088549538</t>
  </si>
  <si>
    <t>999-2088549539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</si>
</sst>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9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43815</xdr:colOff>
      <xdr:row>0</xdr:row>
      <xdr:rowOff>635</xdr:rowOff>
    </xdr:from>
    <xdr:to>
      <xdr:col>3</xdr:col>
      <xdr:colOff>101133</xdr:colOff>
      <xdr:row>2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2321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259715</xdr:colOff>
      <xdr:row>0</xdr:row>
      <xdr:rowOff>20320</xdr:rowOff>
    </xdr:from>
    <xdr:to>
      <xdr:col>3</xdr:col>
      <xdr:colOff>317033</xdr:colOff>
      <xdr:row>2</xdr:row>
      <xdr:rowOff>184961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9115" y="20320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0</xdr:colOff>
          <xdr:row>62</xdr:row>
          <xdr:rowOff>149225</xdr:rowOff>
        </xdr:to>
        <xdr:sp>
          <xdr:nvSpPr>
            <xdr:cNvPr id="8409" name="Host Control  217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>
            <a:xfrm>
              <a:off x="0" y="10179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7</xdr:row>
          <xdr:rowOff>136525</xdr:rowOff>
        </xdr:to>
        <xdr:sp>
          <xdr:nvSpPr>
            <xdr:cNvPr id="8410" name="Host Control  218" hidden="1">
              <a:extLst>
                <a:ext uri="{63B3BB69-23CF-44E3-9099-C40C66FF867C}">
                  <a14:compatExt spid="_x0000_s8410"/>
                </a:ext>
              </a:extLst>
            </xdr:cNvPr>
            <xdr:cNvSpPr/>
          </xdr:nvSpPr>
          <xdr:spPr>
            <a:xfrm>
              <a:off x="0" y="17780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7</xdr:row>
          <xdr:rowOff>136525</xdr:rowOff>
        </xdr:to>
        <xdr:sp>
          <xdr:nvSpPr>
            <xdr:cNvPr id="8411" name="Host Control  219" hidden="1">
              <a:extLst>
                <a:ext uri="{63B3BB69-23CF-44E3-9099-C40C66FF867C}">
                  <a14:compatExt spid="_x0000_s8411"/>
                </a:ext>
              </a:extLst>
            </xdr:cNvPr>
            <xdr:cNvSpPr/>
          </xdr:nvSpPr>
          <xdr:spPr>
            <a:xfrm>
              <a:off x="0" y="35560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9</xdr:row>
          <xdr:rowOff>3175</xdr:rowOff>
        </xdr:to>
        <xdr:sp>
          <xdr:nvSpPr>
            <xdr:cNvPr id="8412" name="Host Control  220" hidden="1">
              <a:extLst>
                <a:ext uri="{63B3BB69-23CF-44E3-9099-C40C66FF867C}">
                  <a14:compatExt spid="_x0000_s8412"/>
                </a:ext>
              </a:extLst>
            </xdr:cNvPr>
            <xdr:cNvSpPr/>
          </xdr:nvSpPr>
          <xdr:spPr>
            <a:xfrm>
              <a:off x="0" y="577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10</xdr:row>
          <xdr:rowOff>3175</xdr:rowOff>
        </xdr:to>
        <xdr:sp>
          <xdr:nvSpPr>
            <xdr:cNvPr id="8413" name="Host Control  221" hidden="1">
              <a:extLst>
                <a:ext uri="{63B3BB69-23CF-44E3-9099-C40C66FF867C}">
                  <a14:compatExt spid="_x0000_s8413"/>
                </a:ext>
              </a:extLst>
            </xdr:cNvPr>
            <xdr:cNvSpPr/>
          </xdr:nvSpPr>
          <xdr:spPr>
            <a:xfrm>
              <a:off x="0" y="755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11</xdr:row>
          <xdr:rowOff>3175</xdr:rowOff>
        </xdr:to>
        <xdr:sp>
          <xdr:nvSpPr>
            <xdr:cNvPr id="8414" name="Host Control  222" hidden="1">
              <a:extLst>
                <a:ext uri="{63B3BB69-23CF-44E3-9099-C40C66FF867C}">
                  <a14:compatExt spid="_x0000_s8414"/>
                </a:ext>
              </a:extLst>
            </xdr:cNvPr>
            <xdr:cNvSpPr/>
          </xdr:nvSpPr>
          <xdr:spPr>
            <a:xfrm>
              <a:off x="0" y="933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51</xdr:row>
          <xdr:rowOff>149225</xdr:rowOff>
        </xdr:to>
        <xdr:sp>
          <xdr:nvSpPr>
            <xdr:cNvPr id="8415" name="Host Control  223" hidden="1">
              <a:extLst>
                <a:ext uri="{63B3BB69-23CF-44E3-9099-C40C66FF867C}">
                  <a14:compatExt spid="_x0000_s8415"/>
                </a:ext>
              </a:extLst>
            </xdr:cNvPr>
            <xdr:cNvSpPr/>
          </xdr:nvSpPr>
          <xdr:spPr>
            <a:xfrm>
              <a:off x="0" y="8223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14</xdr:row>
          <xdr:rowOff>3175</xdr:rowOff>
        </xdr:to>
        <xdr:sp>
          <xdr:nvSpPr>
            <xdr:cNvPr id="8416" name="Host Control  224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>
            <a:xfrm>
              <a:off x="0" y="12890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14</xdr:row>
          <xdr:rowOff>3175</xdr:rowOff>
        </xdr:to>
        <xdr:sp>
          <xdr:nvSpPr>
            <xdr:cNvPr id="8417" name="Host Control  225" hidden="1">
              <a:extLst>
                <a:ext uri="{63B3BB69-23CF-44E3-9099-C40C66FF867C}">
                  <a14:compatExt spid="_x0000_s8417"/>
                </a:ext>
              </a:extLst>
            </xdr:cNvPr>
            <xdr:cNvSpPr/>
          </xdr:nvSpPr>
          <xdr:spPr>
            <a:xfrm>
              <a:off x="0" y="1466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0</xdr:colOff>
          <xdr:row>57</xdr:row>
          <xdr:rowOff>149225</xdr:rowOff>
        </xdr:to>
        <xdr:sp>
          <xdr:nvSpPr>
            <xdr:cNvPr id="8418" name="Host Control  226" hidden="1">
              <a:extLst>
                <a:ext uri="{63B3BB69-23CF-44E3-9099-C40C66FF867C}">
                  <a14:compatExt spid="_x0000_s8418"/>
                </a:ext>
              </a:extLst>
            </xdr:cNvPr>
            <xdr:cNvSpPr/>
          </xdr:nvSpPr>
          <xdr:spPr>
            <a:xfrm>
              <a:off x="0" y="9290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17</xdr:row>
          <xdr:rowOff>3175</xdr:rowOff>
        </xdr:to>
        <xdr:sp>
          <xdr:nvSpPr>
            <xdr:cNvPr id="8419" name="Host Control  227" hidden="1">
              <a:extLst>
                <a:ext uri="{63B3BB69-23CF-44E3-9099-C40C66FF867C}">
                  <a14:compatExt spid="_x0000_s8419"/>
                </a:ext>
              </a:extLst>
            </xdr:cNvPr>
            <xdr:cNvSpPr/>
          </xdr:nvSpPr>
          <xdr:spPr>
            <a:xfrm>
              <a:off x="0" y="18224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17</xdr:row>
          <xdr:rowOff>3175</xdr:rowOff>
        </xdr:to>
        <xdr:sp>
          <xdr:nvSpPr>
            <xdr:cNvPr id="8420" name="Host Control  228" hidden="1">
              <a:extLst>
                <a:ext uri="{63B3BB69-23CF-44E3-9099-C40C66FF867C}">
                  <a14:compatExt spid="_x0000_s8420"/>
                </a:ext>
              </a:extLst>
            </xdr:cNvPr>
            <xdr:cNvSpPr/>
          </xdr:nvSpPr>
          <xdr:spPr>
            <a:xfrm>
              <a:off x="0" y="20002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26</xdr:row>
          <xdr:rowOff>3175</xdr:rowOff>
        </xdr:to>
        <xdr:sp>
          <xdr:nvSpPr>
            <xdr:cNvPr id="8421" name="Host Control  229" hidden="1">
              <a:extLst>
                <a:ext uri="{63B3BB69-23CF-44E3-9099-C40C66FF867C}">
                  <a14:compatExt spid="_x0000_s8421"/>
                </a:ext>
              </a:extLst>
            </xdr:cNvPr>
            <xdr:cNvSpPr/>
          </xdr:nvSpPr>
          <xdr:spPr>
            <a:xfrm>
              <a:off x="0" y="3600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20</xdr:row>
          <xdr:rowOff>3175</xdr:rowOff>
        </xdr:to>
        <xdr:sp>
          <xdr:nvSpPr>
            <xdr:cNvPr id="8422" name="Host Control  230" hidden="1">
              <a:extLst>
                <a:ext uri="{63B3BB69-23CF-44E3-9099-C40C66FF867C}">
                  <a14:compatExt spid="_x0000_s8422"/>
                </a:ext>
              </a:extLst>
            </xdr:cNvPr>
            <xdr:cNvSpPr/>
          </xdr:nvSpPr>
          <xdr:spPr>
            <a:xfrm>
              <a:off x="0" y="23558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21</xdr:row>
          <xdr:rowOff>3175</xdr:rowOff>
        </xdr:to>
        <xdr:sp>
          <xdr:nvSpPr>
            <xdr:cNvPr id="8423" name="Host Control  231" hidden="1">
              <a:extLst>
                <a:ext uri="{63B3BB69-23CF-44E3-9099-C40C66FF867C}">
                  <a14:compatExt spid="_x0000_s8423"/>
                </a:ext>
              </a:extLst>
            </xdr:cNvPr>
            <xdr:cNvSpPr/>
          </xdr:nvSpPr>
          <xdr:spPr>
            <a:xfrm>
              <a:off x="0" y="25336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18</xdr:row>
          <xdr:rowOff>3175</xdr:rowOff>
        </xdr:to>
        <xdr:sp>
          <xdr:nvSpPr>
            <xdr:cNvPr id="8424" name="Host Control  232" hidden="1">
              <a:extLst>
                <a:ext uri="{63B3BB69-23CF-44E3-9099-C40C66FF867C}">
                  <a14:compatExt spid="_x0000_s8424"/>
                </a:ext>
              </a:extLst>
            </xdr:cNvPr>
            <xdr:cNvSpPr/>
          </xdr:nvSpPr>
          <xdr:spPr>
            <a:xfrm>
              <a:off x="0" y="2178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23</xdr:row>
          <xdr:rowOff>3175</xdr:rowOff>
        </xdr:to>
        <xdr:sp>
          <xdr:nvSpPr>
            <xdr:cNvPr id="8425" name="Host Control  233" hidden="1">
              <a:extLst>
                <a:ext uri="{63B3BB69-23CF-44E3-9099-C40C66FF867C}">
                  <a14:compatExt spid="_x0000_s8425"/>
                </a:ext>
              </a:extLst>
            </xdr:cNvPr>
            <xdr:cNvSpPr/>
          </xdr:nvSpPr>
          <xdr:spPr>
            <a:xfrm>
              <a:off x="0" y="28892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24</xdr:row>
          <xdr:rowOff>3175</xdr:rowOff>
        </xdr:to>
        <xdr:sp>
          <xdr:nvSpPr>
            <xdr:cNvPr id="8426" name="Host Control  234" hidden="1">
              <a:extLst>
                <a:ext uri="{63B3BB69-23CF-44E3-9099-C40C66FF867C}">
                  <a14:compatExt spid="_x0000_s8426"/>
                </a:ext>
              </a:extLst>
            </xdr:cNvPr>
            <xdr:cNvSpPr/>
          </xdr:nvSpPr>
          <xdr:spPr>
            <a:xfrm>
              <a:off x="0" y="30670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24</xdr:row>
          <xdr:rowOff>3175</xdr:rowOff>
        </xdr:to>
        <xdr:sp>
          <xdr:nvSpPr>
            <xdr:cNvPr id="8427" name="Host Control  235" hidden="1">
              <a:extLst>
                <a:ext uri="{63B3BB69-23CF-44E3-9099-C40C66FF867C}">
                  <a14:compatExt spid="_x0000_s8427"/>
                </a:ext>
              </a:extLst>
            </xdr:cNvPr>
            <xdr:cNvSpPr/>
          </xdr:nvSpPr>
          <xdr:spPr>
            <a:xfrm>
              <a:off x="0" y="3244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25</xdr:row>
          <xdr:rowOff>3175</xdr:rowOff>
        </xdr:to>
        <xdr:sp>
          <xdr:nvSpPr>
            <xdr:cNvPr id="8428" name="Host Control  236" hidden="1">
              <a:extLst>
                <a:ext uri="{63B3BB69-23CF-44E3-9099-C40C66FF867C}">
                  <a14:compatExt spid="_x0000_s8428"/>
                </a:ext>
              </a:extLst>
            </xdr:cNvPr>
            <xdr:cNvSpPr/>
          </xdr:nvSpPr>
          <xdr:spPr>
            <a:xfrm>
              <a:off x="0" y="3422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26</xdr:row>
          <xdr:rowOff>3175</xdr:rowOff>
        </xdr:to>
        <xdr:sp>
          <xdr:nvSpPr>
            <xdr:cNvPr id="8429" name="Host Control  237" hidden="1">
              <a:extLst>
                <a:ext uri="{63B3BB69-23CF-44E3-9099-C40C66FF867C}">
                  <a14:compatExt spid="_x0000_s8429"/>
                </a:ext>
              </a:extLst>
            </xdr:cNvPr>
            <xdr:cNvSpPr/>
          </xdr:nvSpPr>
          <xdr:spPr>
            <a:xfrm>
              <a:off x="0" y="3600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27</xdr:row>
          <xdr:rowOff>3175</xdr:rowOff>
        </xdr:to>
        <xdr:sp>
          <xdr:nvSpPr>
            <xdr:cNvPr id="8430" name="Host Control  238" hidden="1">
              <a:extLst>
                <a:ext uri="{63B3BB69-23CF-44E3-9099-C40C66FF867C}">
                  <a14:compatExt spid="_x0000_s8430"/>
                </a:ext>
              </a:extLst>
            </xdr:cNvPr>
            <xdr:cNvSpPr/>
          </xdr:nvSpPr>
          <xdr:spPr>
            <a:xfrm>
              <a:off x="0" y="37782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28</xdr:row>
          <xdr:rowOff>3175</xdr:rowOff>
        </xdr:to>
        <xdr:sp>
          <xdr:nvSpPr>
            <xdr:cNvPr id="8431" name="Host Control  239" hidden="1">
              <a:extLst>
                <a:ext uri="{63B3BB69-23CF-44E3-9099-C40C66FF867C}">
                  <a14:compatExt spid="_x0000_s8431"/>
                </a:ext>
              </a:extLst>
            </xdr:cNvPr>
            <xdr:cNvSpPr/>
          </xdr:nvSpPr>
          <xdr:spPr>
            <a:xfrm>
              <a:off x="0" y="3956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149225</xdr:rowOff>
        </xdr:to>
        <xdr:sp>
          <xdr:nvSpPr>
            <xdr:cNvPr id="8432" name="Host Control  240" hidden="1">
              <a:extLst>
                <a:ext uri="{63B3BB69-23CF-44E3-9099-C40C66FF867C}">
                  <a14:compatExt spid="_x0000_s8432"/>
                </a:ext>
              </a:extLst>
            </xdr:cNvPr>
            <xdr:cNvSpPr/>
          </xdr:nvSpPr>
          <xdr:spPr>
            <a:xfrm>
              <a:off x="0" y="107124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31</xdr:row>
          <xdr:rowOff>3175</xdr:rowOff>
        </xdr:to>
        <xdr:sp>
          <xdr:nvSpPr>
            <xdr:cNvPr id="8433" name="Host Control  241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>
            <a:xfrm>
              <a:off x="0" y="43116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149225</xdr:rowOff>
        </xdr:to>
        <xdr:sp>
          <xdr:nvSpPr>
            <xdr:cNvPr id="8434" name="Host Control  242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>
            <a:xfrm>
              <a:off x="0" y="10001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33</xdr:row>
          <xdr:rowOff>3175</xdr:rowOff>
        </xdr:to>
        <xdr:sp>
          <xdr:nvSpPr>
            <xdr:cNvPr id="8435" name="Host Control  243" hidden="1">
              <a:extLst>
                <a:ext uri="{63B3BB69-23CF-44E3-9099-C40C66FF867C}">
                  <a14:compatExt spid="_x0000_s8435"/>
                </a:ext>
              </a:extLst>
            </xdr:cNvPr>
            <xdr:cNvSpPr/>
          </xdr:nvSpPr>
          <xdr:spPr>
            <a:xfrm>
              <a:off x="0" y="46672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33</xdr:row>
          <xdr:rowOff>3175</xdr:rowOff>
        </xdr:to>
        <xdr:sp>
          <xdr:nvSpPr>
            <xdr:cNvPr id="8436" name="Host Control  244" hidden="1">
              <a:extLst>
                <a:ext uri="{63B3BB69-23CF-44E3-9099-C40C66FF867C}">
                  <a14:compatExt spid="_x0000_s8436"/>
                </a:ext>
              </a:extLst>
            </xdr:cNvPr>
            <xdr:cNvSpPr/>
          </xdr:nvSpPr>
          <xdr:spPr>
            <a:xfrm>
              <a:off x="0" y="4845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31</xdr:row>
          <xdr:rowOff>3175</xdr:rowOff>
        </xdr:to>
        <xdr:sp>
          <xdr:nvSpPr>
            <xdr:cNvPr id="8437" name="Host Control  245" hidden="1">
              <a:extLst>
                <a:ext uri="{63B3BB69-23CF-44E3-9099-C40C66FF867C}">
                  <a14:compatExt spid="_x0000_s8437"/>
                </a:ext>
              </a:extLst>
            </xdr:cNvPr>
            <xdr:cNvSpPr/>
          </xdr:nvSpPr>
          <xdr:spPr>
            <a:xfrm>
              <a:off x="0" y="4489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36</xdr:row>
          <xdr:rowOff>3175</xdr:rowOff>
        </xdr:to>
        <xdr:sp>
          <xdr:nvSpPr>
            <xdr:cNvPr id="8438" name="Host Control  246" hidden="1">
              <a:extLst>
                <a:ext uri="{63B3BB69-23CF-44E3-9099-C40C66FF867C}">
                  <a14:compatExt spid="_x0000_s8438"/>
                </a:ext>
              </a:extLst>
            </xdr:cNvPr>
            <xdr:cNvSpPr/>
          </xdr:nvSpPr>
          <xdr:spPr>
            <a:xfrm>
              <a:off x="0" y="52006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36</xdr:row>
          <xdr:rowOff>3175</xdr:rowOff>
        </xdr:to>
        <xdr:sp>
          <xdr:nvSpPr>
            <xdr:cNvPr id="8439" name="Host Control  247" hidden="1">
              <a:extLst>
                <a:ext uri="{63B3BB69-23CF-44E3-9099-C40C66FF867C}">
                  <a14:compatExt spid="_x0000_s8439"/>
                </a:ext>
              </a:extLst>
            </xdr:cNvPr>
            <xdr:cNvSpPr/>
          </xdr:nvSpPr>
          <xdr:spPr>
            <a:xfrm>
              <a:off x="0" y="53784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0</xdr:colOff>
          <xdr:row>37</xdr:row>
          <xdr:rowOff>3175</xdr:rowOff>
        </xdr:to>
        <xdr:sp>
          <xdr:nvSpPr>
            <xdr:cNvPr id="8440" name="Host Control  248" hidden="1">
              <a:extLst>
                <a:ext uri="{63B3BB69-23CF-44E3-9099-C40C66FF867C}">
                  <a14:compatExt spid="_x0000_s8440"/>
                </a:ext>
              </a:extLst>
            </xdr:cNvPr>
            <xdr:cNvSpPr/>
          </xdr:nvSpPr>
          <xdr:spPr>
            <a:xfrm>
              <a:off x="0" y="55562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38</xdr:row>
          <xdr:rowOff>3175</xdr:rowOff>
        </xdr:to>
        <xdr:sp>
          <xdr:nvSpPr>
            <xdr:cNvPr id="8441" name="Host Control  249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>
            <a:xfrm>
              <a:off x="0" y="5734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39</xdr:row>
          <xdr:rowOff>3175</xdr:rowOff>
        </xdr:to>
        <xdr:sp>
          <xdr:nvSpPr>
            <xdr:cNvPr id="8442" name="Host Control  250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>
            <a:xfrm>
              <a:off x="0" y="5911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40</xdr:row>
          <xdr:rowOff>3175</xdr:rowOff>
        </xdr:to>
        <xdr:sp>
          <xdr:nvSpPr>
            <xdr:cNvPr id="8443" name="Host Control  251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>
            <a:xfrm>
              <a:off x="0" y="6089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0</xdr:colOff>
          <xdr:row>45</xdr:row>
          <xdr:rowOff>174625</xdr:rowOff>
        </xdr:to>
        <xdr:sp>
          <xdr:nvSpPr>
            <xdr:cNvPr id="8444" name="Host Control  252" hidden="1">
              <a:extLst>
                <a:ext uri="{63B3BB69-23CF-44E3-9099-C40C66FF867C}">
                  <a14:compatExt spid="_x0000_s8444"/>
                </a:ext>
              </a:extLst>
            </xdr:cNvPr>
            <xdr:cNvSpPr/>
          </xdr:nvSpPr>
          <xdr:spPr>
            <a:xfrm>
              <a:off x="0" y="7156450"/>
              <a:ext cx="0" cy="10636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43</xdr:row>
          <xdr:rowOff>3175</xdr:rowOff>
        </xdr:to>
        <xdr:sp>
          <xdr:nvSpPr>
            <xdr:cNvPr id="8445" name="Host Control  253" hidden="1">
              <a:extLst>
                <a:ext uri="{63B3BB69-23CF-44E3-9099-C40C66FF867C}">
                  <a14:compatExt spid="_x0000_s8445"/>
                </a:ext>
              </a:extLst>
            </xdr:cNvPr>
            <xdr:cNvSpPr/>
          </xdr:nvSpPr>
          <xdr:spPr>
            <a:xfrm>
              <a:off x="0" y="64452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34</xdr:row>
          <xdr:rowOff>3175</xdr:rowOff>
        </xdr:to>
        <xdr:sp>
          <xdr:nvSpPr>
            <xdr:cNvPr id="8446" name="Host Control  254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>
            <a:xfrm>
              <a:off x="0" y="5022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45</xdr:row>
          <xdr:rowOff>3175</xdr:rowOff>
        </xdr:to>
        <xdr:sp>
          <xdr:nvSpPr>
            <xdr:cNvPr id="8447" name="Host Control  255" hidden="1">
              <a:extLst>
                <a:ext uri="{63B3BB69-23CF-44E3-9099-C40C66FF867C}">
                  <a14:compatExt spid="_x0000_s8447"/>
                </a:ext>
              </a:extLst>
            </xdr:cNvPr>
            <xdr:cNvSpPr/>
          </xdr:nvSpPr>
          <xdr:spPr>
            <a:xfrm>
              <a:off x="0" y="6800850"/>
              <a:ext cx="0" cy="1247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45</xdr:row>
          <xdr:rowOff>174625</xdr:rowOff>
        </xdr:to>
        <xdr:sp>
          <xdr:nvSpPr>
            <xdr:cNvPr id="8448" name="Host Control  256" hidden="1">
              <a:extLst>
                <a:ext uri="{63B3BB69-23CF-44E3-9099-C40C66FF867C}">
                  <a14:compatExt spid="_x0000_s8448"/>
                </a:ext>
              </a:extLst>
            </xdr:cNvPr>
            <xdr:cNvSpPr/>
          </xdr:nvSpPr>
          <xdr:spPr>
            <a:xfrm>
              <a:off x="0" y="6978650"/>
              <a:ext cx="0" cy="1241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40</xdr:row>
          <xdr:rowOff>3175</xdr:rowOff>
        </xdr:to>
        <xdr:sp>
          <xdr:nvSpPr>
            <xdr:cNvPr id="8449" name="Host Control  257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>
            <a:xfrm>
              <a:off x="0" y="60896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47</xdr:row>
          <xdr:rowOff>161925</xdr:rowOff>
        </xdr:to>
        <xdr:sp>
          <xdr:nvSpPr>
            <xdr:cNvPr id="8450" name="Host Control  258" hidden="1">
              <a:extLst>
                <a:ext uri="{63B3BB69-23CF-44E3-9099-C40C66FF867C}">
                  <a14:compatExt spid="_x0000_s8450"/>
                </a:ext>
              </a:extLst>
            </xdr:cNvPr>
            <xdr:cNvSpPr/>
          </xdr:nvSpPr>
          <xdr:spPr>
            <a:xfrm>
              <a:off x="0" y="7334250"/>
              <a:ext cx="0" cy="1228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0</xdr:colOff>
          <xdr:row>47</xdr:row>
          <xdr:rowOff>161925</xdr:rowOff>
        </xdr:to>
        <xdr:sp>
          <xdr:nvSpPr>
            <xdr:cNvPr id="8451" name="Host Control  259" hidden="1">
              <a:extLst>
                <a:ext uri="{63B3BB69-23CF-44E3-9099-C40C66FF867C}">
                  <a14:compatExt spid="_x0000_s8451"/>
                </a:ext>
              </a:extLst>
            </xdr:cNvPr>
            <xdr:cNvSpPr/>
          </xdr:nvSpPr>
          <xdr:spPr>
            <a:xfrm>
              <a:off x="0" y="7512050"/>
              <a:ext cx="0" cy="1050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48</xdr:row>
          <xdr:rowOff>155575</xdr:rowOff>
        </xdr:to>
        <xdr:sp>
          <xdr:nvSpPr>
            <xdr:cNvPr id="8452" name="Host Control  260" hidden="1">
              <a:extLst>
                <a:ext uri="{63B3BB69-23CF-44E3-9099-C40C66FF867C}">
                  <a14:compatExt spid="_x0000_s8452"/>
                </a:ext>
              </a:extLst>
            </xdr:cNvPr>
            <xdr:cNvSpPr/>
          </xdr:nvSpPr>
          <xdr:spPr>
            <a:xfrm>
              <a:off x="0" y="7689850"/>
              <a:ext cx="0" cy="1044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0</xdr:colOff>
          <xdr:row>49</xdr:row>
          <xdr:rowOff>149225</xdr:rowOff>
        </xdr:to>
        <xdr:sp>
          <xdr:nvSpPr>
            <xdr:cNvPr id="8453" name="Host Control  261" hidden="1">
              <a:extLst>
                <a:ext uri="{63B3BB69-23CF-44E3-9099-C40C66FF867C}">
                  <a14:compatExt spid="_x0000_s8453"/>
                </a:ext>
              </a:extLst>
            </xdr:cNvPr>
            <xdr:cNvSpPr/>
          </xdr:nvSpPr>
          <xdr:spPr>
            <a:xfrm>
              <a:off x="0" y="78676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51</xdr:row>
          <xdr:rowOff>149225</xdr:rowOff>
        </xdr:to>
        <xdr:sp>
          <xdr:nvSpPr>
            <xdr:cNvPr id="8454" name="Host Control  262" hidden="1">
              <a:extLst>
                <a:ext uri="{63B3BB69-23CF-44E3-9099-C40C66FF867C}">
                  <a14:compatExt spid="_x0000_s8454"/>
                </a:ext>
              </a:extLst>
            </xdr:cNvPr>
            <xdr:cNvSpPr/>
          </xdr:nvSpPr>
          <xdr:spPr>
            <a:xfrm>
              <a:off x="0" y="8223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0</xdr:colOff>
          <xdr:row>52</xdr:row>
          <xdr:rowOff>149225</xdr:rowOff>
        </xdr:to>
        <xdr:sp>
          <xdr:nvSpPr>
            <xdr:cNvPr id="8455" name="Host Control  263" hidden="1">
              <a:extLst>
                <a:ext uri="{63B3BB69-23CF-44E3-9099-C40C66FF867C}">
                  <a14:compatExt spid="_x0000_s8455"/>
                </a:ext>
              </a:extLst>
            </xdr:cNvPr>
            <xdr:cNvSpPr/>
          </xdr:nvSpPr>
          <xdr:spPr>
            <a:xfrm>
              <a:off x="0" y="8401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0</xdr:colOff>
          <xdr:row>53</xdr:row>
          <xdr:rowOff>149225</xdr:rowOff>
        </xdr:to>
        <xdr:sp>
          <xdr:nvSpPr>
            <xdr:cNvPr id="8456" name="Host Control  264" hidden="1">
              <a:extLst>
                <a:ext uri="{63B3BB69-23CF-44E3-9099-C40C66FF867C}">
                  <a14:compatExt spid="_x0000_s8456"/>
                </a:ext>
              </a:extLst>
            </xdr:cNvPr>
            <xdr:cNvSpPr/>
          </xdr:nvSpPr>
          <xdr:spPr>
            <a:xfrm>
              <a:off x="0" y="85788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0</xdr:colOff>
          <xdr:row>54</xdr:row>
          <xdr:rowOff>149225</xdr:rowOff>
        </xdr:to>
        <xdr:sp>
          <xdr:nvSpPr>
            <xdr:cNvPr id="8457" name="Host Control  265" hidden="1">
              <a:extLst>
                <a:ext uri="{63B3BB69-23CF-44E3-9099-C40C66FF867C}">
                  <a14:compatExt spid="_x0000_s8457"/>
                </a:ext>
              </a:extLst>
            </xdr:cNvPr>
            <xdr:cNvSpPr/>
          </xdr:nvSpPr>
          <xdr:spPr>
            <a:xfrm>
              <a:off x="0" y="87566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23</xdr:row>
          <xdr:rowOff>3175</xdr:rowOff>
        </xdr:to>
        <xdr:sp>
          <xdr:nvSpPr>
            <xdr:cNvPr id="8458" name="Host Control  266" hidden="1">
              <a:extLst>
                <a:ext uri="{63B3BB69-23CF-44E3-9099-C40C66FF867C}">
                  <a14:compatExt spid="_x0000_s8458"/>
                </a:ext>
              </a:extLst>
            </xdr:cNvPr>
            <xdr:cNvSpPr/>
          </xdr:nvSpPr>
          <xdr:spPr>
            <a:xfrm>
              <a:off x="0" y="3067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0</xdr:colOff>
          <xdr:row>57</xdr:row>
          <xdr:rowOff>142875</xdr:rowOff>
        </xdr:to>
        <xdr:sp>
          <xdr:nvSpPr>
            <xdr:cNvPr id="8459" name="Host Control  267" hidden="1">
              <a:extLst>
                <a:ext uri="{63B3BB69-23CF-44E3-9099-C40C66FF867C}">
                  <a14:compatExt spid="_x0000_s8459"/>
                </a:ext>
              </a:extLst>
            </xdr:cNvPr>
            <xdr:cNvSpPr/>
          </xdr:nvSpPr>
          <xdr:spPr>
            <a:xfrm>
              <a:off x="0" y="91122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0</xdr:colOff>
          <xdr:row>57</xdr:row>
          <xdr:rowOff>149225</xdr:rowOff>
        </xdr:to>
        <xdr:sp>
          <xdr:nvSpPr>
            <xdr:cNvPr id="8460" name="Host Control  268" hidden="1">
              <a:extLst>
                <a:ext uri="{63B3BB69-23CF-44E3-9099-C40C66FF867C}">
                  <a14:compatExt spid="_x0000_s8460"/>
                </a:ext>
              </a:extLst>
            </xdr:cNvPr>
            <xdr:cNvSpPr/>
          </xdr:nvSpPr>
          <xdr:spPr>
            <a:xfrm>
              <a:off x="0" y="9290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0</xdr:colOff>
          <xdr:row>58</xdr:row>
          <xdr:rowOff>149225</xdr:rowOff>
        </xdr:to>
        <xdr:sp>
          <xdr:nvSpPr>
            <xdr:cNvPr id="8461" name="Host Control  269" hidden="1">
              <a:extLst>
                <a:ext uri="{63B3BB69-23CF-44E3-9099-C40C66FF867C}">
                  <a14:compatExt spid="_x0000_s8461"/>
                </a:ext>
              </a:extLst>
            </xdr:cNvPr>
            <xdr:cNvSpPr/>
          </xdr:nvSpPr>
          <xdr:spPr>
            <a:xfrm>
              <a:off x="0" y="94678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5</xdr:row>
          <xdr:rowOff>136525</xdr:rowOff>
        </xdr:to>
        <xdr:sp>
          <xdr:nvSpPr>
            <xdr:cNvPr id="8462" name="Host Control  270" hidden="1">
              <a:extLst>
                <a:ext uri="{63B3BB69-23CF-44E3-9099-C40C66FF867C}">
                  <a14:compatExt spid="_x0000_s8462"/>
                </a:ext>
              </a:extLst>
            </xdr:cNvPr>
            <xdr:cNvSpPr/>
          </xdr:nvSpPr>
          <xdr:spPr>
            <a:xfrm>
              <a:off x="0" y="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0</xdr:colOff>
          <xdr:row>61</xdr:row>
          <xdr:rowOff>142875</xdr:rowOff>
        </xdr:to>
        <xdr:sp>
          <xdr:nvSpPr>
            <xdr:cNvPr id="8463" name="Host Control  271" hidden="1">
              <a:extLst>
                <a:ext uri="{63B3BB69-23CF-44E3-9099-C40C66FF867C}">
                  <a14:compatExt spid="_x0000_s8463"/>
                </a:ext>
              </a:extLst>
            </xdr:cNvPr>
            <xdr:cNvSpPr/>
          </xdr:nvSpPr>
          <xdr:spPr>
            <a:xfrm>
              <a:off x="0" y="98234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72</xdr:row>
          <xdr:rowOff>149225</xdr:rowOff>
        </xdr:to>
        <xdr:sp>
          <xdr:nvSpPr>
            <xdr:cNvPr id="8464" name="Host Control  272" hidden="1">
              <a:extLst>
                <a:ext uri="{63B3BB69-23CF-44E3-9099-C40C66FF867C}">
                  <a14:compatExt spid="_x0000_s8464"/>
                </a:ext>
              </a:extLst>
            </xdr:cNvPr>
            <xdr:cNvSpPr/>
          </xdr:nvSpPr>
          <xdr:spPr>
            <a:xfrm>
              <a:off x="0" y="11957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0</xdr:colOff>
          <xdr:row>63</xdr:row>
          <xdr:rowOff>142875</xdr:rowOff>
        </xdr:to>
        <xdr:sp>
          <xdr:nvSpPr>
            <xdr:cNvPr id="8465" name="Host Control  273" hidden="1">
              <a:extLst>
                <a:ext uri="{63B3BB69-23CF-44E3-9099-C40C66FF867C}">
                  <a14:compatExt spid="_x0000_s8465"/>
                </a:ext>
              </a:extLst>
            </xdr:cNvPr>
            <xdr:cNvSpPr/>
          </xdr:nvSpPr>
          <xdr:spPr>
            <a:xfrm>
              <a:off x="0" y="101790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0</xdr:colOff>
          <xdr:row>65</xdr:row>
          <xdr:rowOff>142875</xdr:rowOff>
        </xdr:to>
        <xdr:sp>
          <xdr:nvSpPr>
            <xdr:cNvPr id="8466" name="Host Control  274" hidden="1">
              <a:extLst>
                <a:ext uri="{63B3BB69-23CF-44E3-9099-C40C66FF867C}">
                  <a14:compatExt spid="_x0000_s8466"/>
                </a:ext>
              </a:extLst>
            </xdr:cNvPr>
            <xdr:cNvSpPr/>
          </xdr:nvSpPr>
          <xdr:spPr>
            <a:xfrm>
              <a:off x="0" y="105346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13</xdr:row>
          <xdr:rowOff>3175</xdr:rowOff>
        </xdr:to>
        <xdr:sp>
          <xdr:nvSpPr>
            <xdr:cNvPr id="8467" name="Host Control  275" hidden="1">
              <a:extLst>
                <a:ext uri="{63B3BB69-23CF-44E3-9099-C40C66FF867C}">
                  <a14:compatExt spid="_x0000_s8467"/>
                </a:ext>
              </a:extLst>
            </xdr:cNvPr>
            <xdr:cNvSpPr/>
          </xdr:nvSpPr>
          <xdr:spPr>
            <a:xfrm>
              <a:off x="0" y="12890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0</xdr:col>
          <xdr:colOff>0</xdr:colOff>
          <xdr:row>67</xdr:row>
          <xdr:rowOff>142875</xdr:rowOff>
        </xdr:to>
        <xdr:sp>
          <xdr:nvSpPr>
            <xdr:cNvPr id="8468" name="Host Control  276" hidden="1">
              <a:extLst>
                <a:ext uri="{63B3BB69-23CF-44E3-9099-C40C66FF867C}">
                  <a14:compatExt spid="_x0000_s8468"/>
                </a:ext>
              </a:extLst>
            </xdr:cNvPr>
            <xdr:cNvSpPr/>
          </xdr:nvSpPr>
          <xdr:spPr>
            <a:xfrm>
              <a:off x="0" y="108902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0</xdr:colOff>
          <xdr:row>68</xdr:row>
          <xdr:rowOff>142875</xdr:rowOff>
        </xdr:to>
        <xdr:sp>
          <xdr:nvSpPr>
            <xdr:cNvPr id="8469" name="Host Control  277" hidden="1">
              <a:extLst>
                <a:ext uri="{63B3BB69-23CF-44E3-9099-C40C66FF867C}">
                  <a14:compatExt spid="_x0000_s8469"/>
                </a:ext>
              </a:extLst>
            </xdr:cNvPr>
            <xdr:cNvSpPr/>
          </xdr:nvSpPr>
          <xdr:spPr>
            <a:xfrm>
              <a:off x="0" y="110680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0</xdr:col>
          <xdr:colOff>0</xdr:colOff>
          <xdr:row>68</xdr:row>
          <xdr:rowOff>149225</xdr:rowOff>
        </xdr:to>
        <xdr:sp>
          <xdr:nvSpPr>
            <xdr:cNvPr id="8470" name="Host Control  278" hidden="1">
              <a:extLst>
                <a:ext uri="{63B3BB69-23CF-44E3-9099-C40C66FF867C}">
                  <a14:compatExt spid="_x0000_s8470"/>
                </a:ext>
              </a:extLst>
            </xdr:cNvPr>
            <xdr:cNvSpPr/>
          </xdr:nvSpPr>
          <xdr:spPr>
            <a:xfrm>
              <a:off x="0" y="112458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0</xdr:colOff>
          <xdr:row>69</xdr:row>
          <xdr:rowOff>149225</xdr:rowOff>
        </xdr:to>
        <xdr:sp>
          <xdr:nvSpPr>
            <xdr:cNvPr id="8471" name="Host Control  279" hidden="1">
              <a:extLst>
                <a:ext uri="{63B3BB69-23CF-44E3-9099-C40C66FF867C}">
                  <a14:compatExt spid="_x0000_s8471"/>
                </a:ext>
              </a:extLst>
            </xdr:cNvPr>
            <xdr:cNvSpPr/>
          </xdr:nvSpPr>
          <xdr:spPr>
            <a:xfrm>
              <a:off x="0" y="114236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0</xdr:rowOff>
        </xdr:from>
        <xdr:to>
          <xdr:col>0</xdr:col>
          <xdr:colOff>0</xdr:colOff>
          <xdr:row>70</xdr:row>
          <xdr:rowOff>149225</xdr:rowOff>
        </xdr:to>
        <xdr:sp>
          <xdr:nvSpPr>
            <xdr:cNvPr id="8472" name="Host Control  280" hidden="1">
              <a:extLst>
                <a:ext uri="{63B3BB69-23CF-44E3-9099-C40C66FF867C}">
                  <a14:compatExt spid="_x0000_s8472"/>
                </a:ext>
              </a:extLst>
            </xdr:cNvPr>
            <xdr:cNvSpPr/>
          </xdr:nvSpPr>
          <xdr:spPr>
            <a:xfrm>
              <a:off x="0" y="116014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0</xdr:colOff>
          <xdr:row>72</xdr:row>
          <xdr:rowOff>142875</xdr:rowOff>
        </xdr:to>
        <xdr:sp>
          <xdr:nvSpPr>
            <xdr:cNvPr id="8473" name="Host Control  281" hidden="1">
              <a:extLst>
                <a:ext uri="{63B3BB69-23CF-44E3-9099-C40C66FF867C}">
                  <a14:compatExt spid="_x0000_s8473"/>
                </a:ext>
              </a:extLst>
            </xdr:cNvPr>
            <xdr:cNvSpPr/>
          </xdr:nvSpPr>
          <xdr:spPr>
            <a:xfrm>
              <a:off x="0" y="117792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73</xdr:row>
          <xdr:rowOff>142875</xdr:rowOff>
        </xdr:to>
        <xdr:sp>
          <xdr:nvSpPr>
            <xdr:cNvPr id="8474" name="Host Control  282" hidden="1">
              <a:extLst>
                <a:ext uri="{63B3BB69-23CF-44E3-9099-C40C66FF867C}">
                  <a14:compatExt spid="_x0000_s8474"/>
                </a:ext>
              </a:extLst>
            </xdr:cNvPr>
            <xdr:cNvSpPr/>
          </xdr:nvSpPr>
          <xdr:spPr>
            <a:xfrm>
              <a:off x="0" y="119570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0</xdr:col>
          <xdr:colOff>0</xdr:colOff>
          <xdr:row>72</xdr:row>
          <xdr:rowOff>149225</xdr:rowOff>
        </xdr:to>
        <xdr:sp>
          <xdr:nvSpPr>
            <xdr:cNvPr id="8475" name="Host Control  283" hidden="1">
              <a:extLst>
                <a:ext uri="{63B3BB69-23CF-44E3-9099-C40C66FF867C}">
                  <a14:compatExt spid="_x0000_s8475"/>
                </a:ext>
              </a:extLst>
            </xdr:cNvPr>
            <xdr:cNvSpPr/>
          </xdr:nvSpPr>
          <xdr:spPr>
            <a:xfrm>
              <a:off x="0" y="11957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19</xdr:row>
          <xdr:rowOff>3175</xdr:rowOff>
        </xdr:to>
        <xdr:sp>
          <xdr:nvSpPr>
            <xdr:cNvPr id="8476" name="Host Control  284" hidden="1">
              <a:extLst>
                <a:ext uri="{63B3BB69-23CF-44E3-9099-C40C66FF867C}">
                  <a14:compatExt spid="_x0000_s8476"/>
                </a:ext>
              </a:extLst>
            </xdr:cNvPr>
            <xdr:cNvSpPr/>
          </xdr:nvSpPr>
          <xdr:spPr>
            <a:xfrm>
              <a:off x="0" y="2355850"/>
              <a:ext cx="0" cy="1069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69</xdr:row>
          <xdr:rowOff>0</xdr:rowOff>
        </xdr:from>
        <xdr:to>
          <xdr:col>0</xdr:col>
          <xdr:colOff>0</xdr:colOff>
          <xdr:row>75</xdr:row>
          <xdr:rowOff>142875</xdr:rowOff>
        </xdr:to>
        <xdr:sp>
          <xdr:nvSpPr>
            <xdr:cNvPr id="8477" name="Host Control  285" hidden="1">
              <a:extLst>
                <a:ext uri="{63B3BB69-23CF-44E3-9099-C40C66FF867C}">
                  <a14:compatExt spid="_x0000_s8477"/>
                </a:ext>
              </a:extLst>
            </xdr:cNvPr>
            <xdr:cNvSpPr/>
          </xdr:nvSpPr>
          <xdr:spPr>
            <a:xfrm>
              <a:off x="0" y="123126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0</xdr:colOff>
          <xdr:row>76</xdr:row>
          <xdr:rowOff>142875</xdr:rowOff>
        </xdr:to>
        <xdr:sp>
          <xdr:nvSpPr>
            <xdr:cNvPr id="8478" name="Host Control  286" hidden="1">
              <a:extLst>
                <a:ext uri="{63B3BB69-23CF-44E3-9099-C40C66FF867C}">
                  <a14:compatExt spid="_x0000_s8478"/>
                </a:ext>
              </a:extLst>
            </xdr:cNvPr>
            <xdr:cNvSpPr/>
          </xdr:nvSpPr>
          <xdr:spPr>
            <a:xfrm>
              <a:off x="0" y="12490450"/>
              <a:ext cx="0" cy="1209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0</xdr:rowOff>
        </xdr:from>
        <xdr:to>
          <xdr:col>0</xdr:col>
          <xdr:colOff>0</xdr:colOff>
          <xdr:row>76</xdr:row>
          <xdr:rowOff>149225</xdr:rowOff>
        </xdr:to>
        <xdr:sp>
          <xdr:nvSpPr>
            <xdr:cNvPr id="8479" name="Host Control  287" hidden="1">
              <a:extLst>
                <a:ext uri="{63B3BB69-23CF-44E3-9099-C40C66FF867C}">
                  <a14:compatExt spid="_x0000_s8479"/>
                </a:ext>
              </a:extLst>
            </xdr:cNvPr>
            <xdr:cNvSpPr/>
          </xdr:nvSpPr>
          <xdr:spPr>
            <a:xfrm>
              <a:off x="0" y="126682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0</xdr:colOff>
          <xdr:row>77</xdr:row>
          <xdr:rowOff>149225</xdr:rowOff>
        </xdr:to>
        <xdr:sp>
          <xdr:nvSpPr>
            <xdr:cNvPr id="8480" name="Host Control  288" hidden="1">
              <a:extLst>
                <a:ext uri="{63B3BB69-23CF-44E3-9099-C40C66FF867C}">
                  <a14:compatExt spid="_x0000_s8480"/>
                </a:ext>
              </a:extLst>
            </xdr:cNvPr>
            <xdr:cNvSpPr/>
          </xdr:nvSpPr>
          <xdr:spPr>
            <a:xfrm>
              <a:off x="0" y="12846050"/>
              <a:ext cx="0" cy="10382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zoomScalePageLayoutView="125" workbookViewId="0">
      <selection activeCell="E48" sqref="E4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2">
      <c r="B9" s="47">
        <v>1</v>
      </c>
      <c r="C9" s="43" t="s">
        <v>13</v>
      </c>
      <c r="D9" s="48" t="s">
        <v>14</v>
      </c>
      <c r="E9" s="49" t="s">
        <v>15</v>
      </c>
      <c r="F9" s="50">
        <v>1730</v>
      </c>
      <c r="G9" s="46">
        <v>30</v>
      </c>
      <c r="H9" s="48"/>
      <c r="I9" s="52" t="s">
        <v>16</v>
      </c>
      <c r="J9" s="87" t="s">
        <v>17</v>
      </c>
      <c r="K9" s="43"/>
      <c r="L9" s="2" t="s">
        <v>18</v>
      </c>
    </row>
    <row r="10" s="3" customFormat="1" spans="2:12">
      <c r="B10" s="47">
        <v>2</v>
      </c>
      <c r="C10"/>
      <c r="D10"/>
      <c r="E10"/>
      <c r="F10"/>
      <c r="G10"/>
      <c r="H10"/>
      <c r="I10"/>
      <c r="J10"/>
      <c r="K10" s="54"/>
      <c r="L10" s="3" t="s">
        <v>19</v>
      </c>
    </row>
    <row r="11" s="3" customFormat="1" spans="2:11">
      <c r="B11" s="47">
        <v>3</v>
      </c>
      <c r="C11"/>
      <c r="D11"/>
      <c r="E11"/>
      <c r="F11"/>
      <c r="G11"/>
      <c r="H11"/>
      <c r="I11"/>
      <c r="J11"/>
      <c r="K11" s="43"/>
    </row>
    <row r="12" s="3" customFormat="1" spans="2:11">
      <c r="B12" s="47">
        <v>4</v>
      </c>
      <c r="C12"/>
      <c r="D12"/>
      <c r="E12"/>
      <c r="F12"/>
      <c r="G12"/>
      <c r="H12"/>
      <c r="I12"/>
      <c r="J12"/>
      <c r="K12" s="43"/>
    </row>
    <row r="13" s="3" customFormat="1" spans="2:11">
      <c r="B13" s="47">
        <v>5</v>
      </c>
      <c r="C13"/>
      <c r="D13"/>
      <c r="E13"/>
      <c r="F13"/>
      <c r="G13"/>
      <c r="H13"/>
      <c r="I13"/>
      <c r="J13"/>
      <c r="K13" s="43"/>
    </row>
    <row r="14" s="3" customFormat="1" spans="2:11">
      <c r="B14" s="47">
        <v>6</v>
      </c>
      <c r="C14"/>
      <c r="D14"/>
      <c r="E14"/>
      <c r="F14"/>
      <c r="G14"/>
      <c r="H14"/>
      <c r="I14"/>
      <c r="J14"/>
      <c r="K14" s="43"/>
    </row>
    <row r="15" s="3" customFormat="1" spans="2:11">
      <c r="B15" s="47">
        <v>7</v>
      </c>
      <c r="C15"/>
      <c r="D15"/>
      <c r="E15"/>
      <c r="F15"/>
      <c r="G15"/>
      <c r="H15"/>
      <c r="I15"/>
      <c r="J15"/>
      <c r="K15" s="43"/>
    </row>
    <row r="16" s="3" customFormat="1" spans="2:11">
      <c r="B16" s="47">
        <v>8</v>
      </c>
      <c r="C16"/>
      <c r="D16"/>
      <c r="E16"/>
      <c r="F16"/>
      <c r="G16"/>
      <c r="H16"/>
      <c r="I16"/>
      <c r="J16"/>
      <c r="K16" s="43"/>
    </row>
    <row r="17" s="3" customFormat="1" spans="2:11">
      <c r="B17" s="47">
        <v>9</v>
      </c>
      <c r="C17" s="43"/>
      <c r="D17" s="48"/>
      <c r="E17" s="49"/>
      <c r="F17" s="50"/>
      <c r="G17" s="46"/>
      <c r="H17" s="48"/>
      <c r="I17" s="52"/>
      <c r="J17" s="87"/>
      <c r="K17" s="43"/>
    </row>
    <row r="18" s="4" customFormat="1" spans="2:11">
      <c r="B18" s="47">
        <v>10</v>
      </c>
      <c r="C18" s="43"/>
      <c r="D18" s="43"/>
      <c r="E18" s="43"/>
      <c r="F18" s="43"/>
      <c r="G18" s="43"/>
      <c r="H18" s="43"/>
      <c r="I18" s="86"/>
      <c r="J18" s="87"/>
      <c r="K18" s="56"/>
    </row>
    <row r="19" s="1" customFormat="1" spans="2:11">
      <c r="B19" s="57" t="s">
        <v>20</v>
      </c>
      <c r="C19" s="43"/>
      <c r="D19" s="47"/>
      <c r="E19" s="58"/>
      <c r="F19" s="59">
        <f>SUM(F9:F18)</f>
        <v>1730</v>
      </c>
      <c r="G19" s="59">
        <f>SUM(G9:G18)</f>
        <v>30</v>
      </c>
      <c r="H19" s="59">
        <f>SUM(H9:H18)</f>
        <v>0</v>
      </c>
      <c r="I19" s="88"/>
      <c r="J19" s="89"/>
      <c r="K19" s="90"/>
    </row>
    <row r="20" s="1" customFormat="1" spans="2:11">
      <c r="B20" s="60" t="s">
        <v>21</v>
      </c>
      <c r="C20" s="61"/>
      <c r="D20" s="62"/>
      <c r="E20" s="63"/>
      <c r="F20" s="64">
        <f>F19+G19+H19</f>
        <v>1760</v>
      </c>
      <c r="G20" s="65"/>
      <c r="H20" s="66"/>
      <c r="I20" s="91"/>
      <c r="J20" s="92"/>
      <c r="K20" s="66"/>
    </row>
    <row r="21" s="1" customFormat="1" spans="2:11">
      <c r="B21" s="60" t="s">
        <v>22</v>
      </c>
      <c r="C21" s="61"/>
      <c r="D21" s="62"/>
      <c r="E21" s="63"/>
      <c r="F21" s="64"/>
      <c r="G21" s="65"/>
      <c r="H21" s="66"/>
      <c r="I21" s="91"/>
      <c r="J21" s="92"/>
      <c r="K21" s="66"/>
    </row>
    <row r="22" spans="2:11">
      <c r="B22" s="67"/>
      <c r="C22" s="68"/>
      <c r="D22" s="69"/>
      <c r="E22" s="70"/>
      <c r="F22" s="71"/>
      <c r="G22" s="71"/>
      <c r="H22" s="69"/>
      <c r="I22" s="93"/>
      <c r="J22" s="94"/>
      <c r="K22" s="69"/>
    </row>
    <row r="23" spans="2:11">
      <c r="B23" s="10"/>
      <c r="C23" s="39" t="s">
        <v>23</v>
      </c>
      <c r="D23" s="41" t="s">
        <v>24</v>
      </c>
      <c r="E23" s="13"/>
      <c r="F23" s="42" t="s">
        <v>25</v>
      </c>
      <c r="G23" s="42"/>
      <c r="H23" s="41"/>
      <c r="I23" s="73"/>
      <c r="J23" s="74"/>
      <c r="K23" s="12"/>
    </row>
    <row r="24" spans="2:11">
      <c r="B24" s="10"/>
      <c r="C24" s="11"/>
      <c r="D24" s="12"/>
      <c r="E24" s="13"/>
      <c r="F24" s="14"/>
      <c r="G24" s="14"/>
      <c r="H24" s="12"/>
      <c r="I24" s="73"/>
      <c r="J24" s="95"/>
      <c r="K24" s="12"/>
    </row>
    <row r="25" spans="2:11">
      <c r="B25" s="10"/>
      <c r="C25" s="11"/>
      <c r="D25" s="12"/>
      <c r="E25" s="13"/>
      <c r="F25" s="42"/>
      <c r="G25" s="42"/>
      <c r="H25" s="41"/>
      <c r="I25" s="80"/>
      <c r="J25" s="74"/>
      <c r="K25" s="12"/>
    </row>
    <row r="26" spans="2:11">
      <c r="B26" s="10"/>
      <c r="C26" s="11"/>
      <c r="D26" s="12"/>
      <c r="E26" s="13"/>
      <c r="F26" s="42"/>
      <c r="G26" s="42"/>
      <c r="H26" s="72"/>
      <c r="I26" s="80"/>
      <c r="J26" s="74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topLeftCell="A10" workbookViewId="0">
      <selection activeCell="R40" sqref="R40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customFormat="1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customFormat="1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63</v>
      </c>
      <c r="D9" s="48" t="s">
        <v>398</v>
      </c>
      <c r="E9" s="49" t="s">
        <v>399</v>
      </c>
      <c r="F9" s="50">
        <v>1410</v>
      </c>
      <c r="G9" s="46"/>
      <c r="H9" s="48"/>
      <c r="I9" s="52" t="s">
        <v>400</v>
      </c>
      <c r="J9" s="87" t="s">
        <v>17</v>
      </c>
      <c r="K9" s="43"/>
    </row>
    <row r="10" s="3" customFormat="1" spans="2:11">
      <c r="B10" s="51">
        <v>2</v>
      </c>
      <c r="C10" s="43" t="s">
        <v>63</v>
      </c>
      <c r="D10" s="48" t="s">
        <v>401</v>
      </c>
      <c r="E10" s="49" t="s">
        <v>402</v>
      </c>
      <c r="F10" s="50">
        <v>1410</v>
      </c>
      <c r="G10" s="46"/>
      <c r="H10" s="48"/>
      <c r="I10" s="52" t="s">
        <v>403</v>
      </c>
      <c r="J10" s="87" t="s">
        <v>17</v>
      </c>
      <c r="K10" s="43"/>
    </row>
    <row r="11" s="3" customFormat="1" spans="2:11">
      <c r="B11" s="47">
        <v>3</v>
      </c>
      <c r="C11" s="43"/>
      <c r="D11" s="43"/>
      <c r="E11" s="53"/>
      <c r="F11" s="46"/>
      <c r="G11" s="46"/>
      <c r="H11" s="54"/>
      <c r="I11" s="52"/>
      <c r="J11" s="96"/>
      <c r="K11" s="43"/>
    </row>
    <row r="12" s="3" customFormat="1" spans="2:11">
      <c r="B12" s="51">
        <v>4</v>
      </c>
      <c r="C12" s="43"/>
      <c r="D12" s="43"/>
      <c r="E12" s="53"/>
      <c r="F12" s="46"/>
      <c r="G12" s="46"/>
      <c r="H12" s="48"/>
      <c r="I12" s="52"/>
      <c r="J12" s="87"/>
      <c r="K12" s="43"/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 t="shared" ref="F27:H27" si="0">SUM(F9:F26)</f>
        <v>2820</v>
      </c>
      <c r="G27" s="59">
        <f t="shared" si="0"/>
        <v>0</v>
      </c>
      <c r="H27" s="59">
        <f t="shared" si="0"/>
        <v>0</v>
      </c>
      <c r="I27" s="88"/>
      <c r="J27" s="89"/>
      <c r="K27" s="90"/>
    </row>
    <row r="28" s="1" customFormat="1" spans="2:11">
      <c r="B28" s="60" t="s">
        <v>21</v>
      </c>
      <c r="C28" s="61"/>
      <c r="D28" s="62"/>
      <c r="E28" s="63"/>
      <c r="F28" s="64">
        <f>F27+G27+H27</f>
        <v>2820</v>
      </c>
      <c r="G28" s="65"/>
      <c r="H28" s="66"/>
      <c r="I28" s="91"/>
      <c r="J28" s="92"/>
      <c r="K28" s="66"/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N43" sqref="N43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customFormat="1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customFormat="1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391</v>
      </c>
      <c r="D9" s="48" t="s">
        <v>404</v>
      </c>
      <c r="E9" s="49" t="s">
        <v>369</v>
      </c>
      <c r="F9" s="50">
        <v>660</v>
      </c>
      <c r="G9" s="46"/>
      <c r="H9" s="48"/>
      <c r="I9" s="52" t="s">
        <v>405</v>
      </c>
      <c r="J9" s="87" t="s">
        <v>17</v>
      </c>
      <c r="K9" s="43" t="s">
        <v>197</v>
      </c>
    </row>
    <row r="10" s="3" customFormat="1" spans="2:11">
      <c r="B10" s="51">
        <v>2</v>
      </c>
      <c r="C10" s="43" t="s">
        <v>391</v>
      </c>
      <c r="D10" s="52" t="s">
        <v>406</v>
      </c>
      <c r="E10" s="49" t="s">
        <v>372</v>
      </c>
      <c r="F10" s="50">
        <v>720</v>
      </c>
      <c r="G10" s="46"/>
      <c r="H10" s="48"/>
      <c r="I10" s="52" t="s">
        <v>407</v>
      </c>
      <c r="J10" s="87" t="s">
        <v>17</v>
      </c>
      <c r="K10" s="43" t="s">
        <v>197</v>
      </c>
    </row>
    <row r="11" s="3" customFormat="1" spans="2:11">
      <c r="B11" s="47">
        <v>3</v>
      </c>
      <c r="C11" s="43"/>
      <c r="D11" s="43"/>
      <c r="E11" s="53"/>
      <c r="F11" s="46"/>
      <c r="G11" s="46"/>
      <c r="H11" s="54"/>
      <c r="I11" s="52"/>
      <c r="J11" s="96"/>
      <c r="K11" s="43"/>
    </row>
    <row r="12" s="3" customFormat="1" spans="2:11">
      <c r="B12" s="51">
        <v>4</v>
      </c>
      <c r="C12" s="43"/>
      <c r="D12" s="43"/>
      <c r="E12" s="53"/>
      <c r="F12" s="46"/>
      <c r="G12" s="46"/>
      <c r="H12" s="48"/>
      <c r="I12" s="52"/>
      <c r="J12" s="87"/>
      <c r="K12" s="43"/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 t="shared" ref="F27:H27" si="0">SUM(F9:F26)</f>
        <v>1380</v>
      </c>
      <c r="G27" s="59">
        <f t="shared" si="0"/>
        <v>0</v>
      </c>
      <c r="H27" s="59">
        <f t="shared" si="0"/>
        <v>0</v>
      </c>
      <c r="I27" s="88"/>
      <c r="J27" s="89"/>
      <c r="K27" s="90"/>
    </row>
    <row r="28" s="1" customFormat="1" spans="2:12">
      <c r="B28" s="60" t="s">
        <v>21</v>
      </c>
      <c r="C28" s="61"/>
      <c r="D28" s="62"/>
      <c r="E28" s="63"/>
      <c r="F28" s="64">
        <f>F27+G27+H27</f>
        <v>1380</v>
      </c>
      <c r="G28" s="65"/>
      <c r="H28" s="66"/>
      <c r="I28" s="91"/>
      <c r="J28" s="92"/>
      <c r="K28" s="66"/>
      <c r="L28" s="1" t="s">
        <v>380</v>
      </c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O16" sqref="O1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customFormat="1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customFormat="1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408</v>
      </c>
      <c r="D9" s="48" t="s">
        <v>409</v>
      </c>
      <c r="E9" s="49" t="s">
        <v>410</v>
      </c>
      <c r="F9" s="50">
        <v>1780</v>
      </c>
      <c r="G9" s="46"/>
      <c r="H9" s="48"/>
      <c r="I9" s="52" t="s">
        <v>411</v>
      </c>
      <c r="J9" s="87" t="s">
        <v>17</v>
      </c>
      <c r="K9" s="43" t="s">
        <v>197</v>
      </c>
    </row>
    <row r="10" s="3" customFormat="1" spans="2:11">
      <c r="B10" s="51">
        <v>2</v>
      </c>
      <c r="C10" s="43" t="s">
        <v>153</v>
      </c>
      <c r="D10" s="52" t="s">
        <v>409</v>
      </c>
      <c r="E10" s="49" t="s">
        <v>410</v>
      </c>
      <c r="F10" s="50">
        <v>1780</v>
      </c>
      <c r="G10" s="46"/>
      <c r="H10" s="48"/>
      <c r="I10" s="52" t="s">
        <v>412</v>
      </c>
      <c r="J10" s="87" t="s">
        <v>17</v>
      </c>
      <c r="K10" s="43" t="s">
        <v>197</v>
      </c>
    </row>
    <row r="11" s="3" customFormat="1" ht="23" spans="2:11">
      <c r="B11" s="47">
        <v>3</v>
      </c>
      <c r="C11" s="43" t="s">
        <v>408</v>
      </c>
      <c r="D11" s="43" t="s">
        <v>413</v>
      </c>
      <c r="E11" s="53" t="s">
        <v>414</v>
      </c>
      <c r="F11" s="46">
        <v>2530</v>
      </c>
      <c r="G11" s="46"/>
      <c r="H11" s="54"/>
      <c r="I11" s="52" t="s">
        <v>415</v>
      </c>
      <c r="J11" s="87" t="s">
        <v>17</v>
      </c>
      <c r="K11" s="43" t="s">
        <v>197</v>
      </c>
    </row>
    <row r="12" s="3" customFormat="1" ht="23" spans="2:11">
      <c r="B12" s="51">
        <v>4</v>
      </c>
      <c r="C12" s="43" t="s">
        <v>416</v>
      </c>
      <c r="D12" s="43" t="s">
        <v>413</v>
      </c>
      <c r="E12" s="53" t="s">
        <v>414</v>
      </c>
      <c r="F12" s="46">
        <v>2530</v>
      </c>
      <c r="G12" s="46"/>
      <c r="H12" s="48"/>
      <c r="I12" s="52" t="s">
        <v>417</v>
      </c>
      <c r="J12" s="87" t="s">
        <v>17</v>
      </c>
      <c r="K12" s="43" t="s">
        <v>197</v>
      </c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 t="shared" ref="F27:H27" si="0">SUM(F9:F26)</f>
        <v>8620</v>
      </c>
      <c r="G27" s="59">
        <f t="shared" si="0"/>
        <v>0</v>
      </c>
      <c r="H27" s="59">
        <f t="shared" si="0"/>
        <v>0</v>
      </c>
      <c r="I27" s="88"/>
      <c r="J27" s="89"/>
      <c r="K27" s="90"/>
    </row>
    <row r="28" s="1" customFormat="1" spans="2:11">
      <c r="B28" s="60" t="s">
        <v>21</v>
      </c>
      <c r="C28" s="61"/>
      <c r="D28" s="62"/>
      <c r="E28" s="63"/>
      <c r="F28" s="64">
        <f>F27+G27+H27</f>
        <v>8620</v>
      </c>
      <c r="G28" s="65"/>
      <c r="H28" s="66"/>
      <c r="I28" s="91"/>
      <c r="J28" s="92"/>
      <c r="K28" s="66"/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tabSelected="1" workbookViewId="0">
      <selection activeCell="M12" sqref="M12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customFormat="1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customFormat="1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112</v>
      </c>
      <c r="D9" s="48" t="s">
        <v>418</v>
      </c>
      <c r="E9" s="49" t="s">
        <v>419</v>
      </c>
      <c r="F9" s="50">
        <v>1000</v>
      </c>
      <c r="G9" s="46"/>
      <c r="H9" s="48"/>
      <c r="I9" s="52" t="s">
        <v>420</v>
      </c>
      <c r="J9" s="87" t="s">
        <v>17</v>
      </c>
      <c r="K9" s="43" t="s">
        <v>197</v>
      </c>
    </row>
    <row r="10" s="3" customFormat="1" spans="2:11">
      <c r="B10" s="51">
        <v>2</v>
      </c>
      <c r="C10" s="43" t="s">
        <v>160</v>
      </c>
      <c r="D10" s="52" t="s">
        <v>418</v>
      </c>
      <c r="E10" s="49" t="s">
        <v>419</v>
      </c>
      <c r="F10" s="50">
        <v>1000</v>
      </c>
      <c r="G10" s="46"/>
      <c r="H10" s="48"/>
      <c r="I10" s="52" t="s">
        <v>421</v>
      </c>
      <c r="J10" s="87" t="s">
        <v>17</v>
      </c>
      <c r="K10" s="43" t="s">
        <v>197</v>
      </c>
    </row>
    <row r="11" s="3" customFormat="1" spans="2:11">
      <c r="B11" s="47">
        <v>3</v>
      </c>
      <c r="C11" s="43" t="s">
        <v>112</v>
      </c>
      <c r="D11" s="43" t="s">
        <v>422</v>
      </c>
      <c r="E11" s="53" t="s">
        <v>423</v>
      </c>
      <c r="F11" s="46">
        <v>1870</v>
      </c>
      <c r="G11" s="46"/>
      <c r="H11" s="54"/>
      <c r="I11" s="52" t="s">
        <v>424</v>
      </c>
      <c r="J11" s="87" t="s">
        <v>17</v>
      </c>
      <c r="K11" s="43" t="s">
        <v>197</v>
      </c>
    </row>
    <row r="12" s="3" customFormat="1" spans="2:11">
      <c r="B12" s="51">
        <v>4</v>
      </c>
      <c r="C12" s="43" t="s">
        <v>160</v>
      </c>
      <c r="D12" s="43" t="s">
        <v>422</v>
      </c>
      <c r="E12" s="53" t="s">
        <v>423</v>
      </c>
      <c r="F12" s="46">
        <v>1870</v>
      </c>
      <c r="G12" s="46"/>
      <c r="H12" s="48"/>
      <c r="I12" s="52" t="s">
        <v>425</v>
      </c>
      <c r="J12" s="87" t="s">
        <v>17</v>
      </c>
      <c r="K12" s="43" t="s">
        <v>197</v>
      </c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 t="shared" ref="F27:H27" si="0">SUM(F9:F26)</f>
        <v>5740</v>
      </c>
      <c r="G27" s="59">
        <f t="shared" si="0"/>
        <v>0</v>
      </c>
      <c r="H27" s="59">
        <f t="shared" si="0"/>
        <v>0</v>
      </c>
      <c r="I27" s="88"/>
      <c r="J27" s="89"/>
      <c r="K27" s="90"/>
    </row>
    <row r="28" s="1" customFormat="1" spans="2:11">
      <c r="B28" s="60" t="s">
        <v>21</v>
      </c>
      <c r="C28" s="61"/>
      <c r="D28" s="62"/>
      <c r="E28" s="63"/>
      <c r="F28" s="64">
        <f>F27+G27+H27</f>
        <v>5740</v>
      </c>
      <c r="G28" s="65"/>
      <c r="H28" s="66"/>
      <c r="I28" s="91"/>
      <c r="J28" s="92"/>
      <c r="K28" s="66"/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72"/>
  <sheetViews>
    <sheetView workbookViewId="0">
      <selection activeCell="C34" sqref="C34:J35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26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108">
        <v>1</v>
      </c>
      <c r="C9" s="86" t="s">
        <v>27</v>
      </c>
      <c r="D9" s="86" t="s">
        <v>28</v>
      </c>
      <c r="E9" s="109" t="s">
        <v>29</v>
      </c>
      <c r="F9" s="86">
        <v>820</v>
      </c>
      <c r="G9" s="86">
        <v>10</v>
      </c>
      <c r="H9" s="86"/>
      <c r="I9" s="86" t="s">
        <v>30</v>
      </c>
      <c r="J9" s="106" t="s">
        <v>17</v>
      </c>
      <c r="K9" s="86"/>
    </row>
    <row r="10" s="3" customFormat="1" spans="2:11">
      <c r="B10" s="110">
        <v>2</v>
      </c>
      <c r="C10" s="86" t="s">
        <v>27</v>
      </c>
      <c r="D10" s="86" t="s">
        <v>31</v>
      </c>
      <c r="E10" s="109" t="s">
        <v>32</v>
      </c>
      <c r="F10" s="86">
        <v>624</v>
      </c>
      <c r="G10" s="86">
        <v>10</v>
      </c>
      <c r="H10" s="86"/>
      <c r="I10" s="86" t="s">
        <v>33</v>
      </c>
      <c r="J10" s="106" t="s">
        <v>17</v>
      </c>
      <c r="K10" s="86"/>
    </row>
    <row r="11" s="3" customFormat="1" spans="2:11">
      <c r="B11" s="108">
        <v>3</v>
      </c>
      <c r="C11" s="86" t="s">
        <v>27</v>
      </c>
      <c r="D11" s="86" t="s">
        <v>34</v>
      </c>
      <c r="E11" s="111" t="s">
        <v>35</v>
      </c>
      <c r="F11" s="86">
        <v>2250</v>
      </c>
      <c r="G11" s="86">
        <v>10</v>
      </c>
      <c r="H11" s="86"/>
      <c r="I11" s="86" t="s">
        <v>36</v>
      </c>
      <c r="J11" s="106" t="s">
        <v>17</v>
      </c>
      <c r="K11" s="86"/>
    </row>
    <row r="12" s="3" customFormat="1" spans="2:12">
      <c r="B12" s="47">
        <v>4</v>
      </c>
      <c r="C12" s="43" t="s">
        <v>37</v>
      </c>
      <c r="D12" s="48" t="s">
        <v>38</v>
      </c>
      <c r="E12" s="49" t="s">
        <v>39</v>
      </c>
      <c r="F12" s="50">
        <v>620</v>
      </c>
      <c r="G12" s="46">
        <v>10</v>
      </c>
      <c r="H12" s="48"/>
      <c r="I12" s="52" t="s">
        <v>40</v>
      </c>
      <c r="J12" s="87" t="s">
        <v>17</v>
      </c>
      <c r="K12" s="43"/>
      <c r="L12" s="3" t="s">
        <v>19</v>
      </c>
    </row>
    <row r="13" s="3" customFormat="1" spans="2:12">
      <c r="B13" s="51">
        <v>5</v>
      </c>
      <c r="C13" s="43" t="s">
        <v>37</v>
      </c>
      <c r="D13" s="48" t="s">
        <v>38</v>
      </c>
      <c r="E13" s="49" t="s">
        <v>41</v>
      </c>
      <c r="F13" s="50">
        <v>300</v>
      </c>
      <c r="G13" s="46">
        <v>10</v>
      </c>
      <c r="H13" s="48"/>
      <c r="I13" s="52" t="s">
        <v>42</v>
      </c>
      <c r="J13" s="87" t="s">
        <v>17</v>
      </c>
      <c r="K13" s="43"/>
      <c r="L13" s="3" t="s">
        <v>19</v>
      </c>
    </row>
    <row r="14" s="3" customFormat="1" spans="2:12">
      <c r="B14" s="47">
        <v>6</v>
      </c>
      <c r="C14" s="43" t="s">
        <v>37</v>
      </c>
      <c r="D14" s="48" t="s">
        <v>43</v>
      </c>
      <c r="E14" s="49" t="s">
        <v>44</v>
      </c>
      <c r="F14" s="50">
        <v>720</v>
      </c>
      <c r="G14" s="46">
        <v>10</v>
      </c>
      <c r="H14" s="48"/>
      <c r="I14" s="52" t="s">
        <v>45</v>
      </c>
      <c r="J14" s="87" t="s">
        <v>17</v>
      </c>
      <c r="K14" s="43"/>
      <c r="L14" s="3" t="s">
        <v>19</v>
      </c>
    </row>
    <row r="15" s="3" customFormat="1" spans="2:12">
      <c r="B15" s="47">
        <v>7</v>
      </c>
      <c r="C15" s="43" t="s">
        <v>37</v>
      </c>
      <c r="D15" s="48" t="s">
        <v>43</v>
      </c>
      <c r="E15" s="49" t="s">
        <v>46</v>
      </c>
      <c r="F15" s="50">
        <v>180</v>
      </c>
      <c r="G15" s="46">
        <v>10</v>
      </c>
      <c r="H15" s="48"/>
      <c r="I15" s="52" t="s">
        <v>47</v>
      </c>
      <c r="J15" s="87" t="s">
        <v>17</v>
      </c>
      <c r="K15" s="43"/>
      <c r="L15" s="3" t="s">
        <v>19</v>
      </c>
    </row>
    <row r="16" s="3" customFormat="1" spans="2:12">
      <c r="B16" s="51">
        <v>8</v>
      </c>
      <c r="C16" s="43" t="s">
        <v>48</v>
      </c>
      <c r="D16" s="48" t="s">
        <v>49</v>
      </c>
      <c r="E16" s="49" t="s">
        <v>50</v>
      </c>
      <c r="F16" s="50">
        <v>2549</v>
      </c>
      <c r="G16" s="46">
        <v>10</v>
      </c>
      <c r="H16" s="48"/>
      <c r="I16" s="52" t="s">
        <v>51</v>
      </c>
      <c r="J16" s="87" t="s">
        <v>17</v>
      </c>
      <c r="K16" s="43"/>
      <c r="L16" s="3" t="s">
        <v>19</v>
      </c>
    </row>
    <row r="17" s="3" customFormat="1" spans="2:12">
      <c r="B17" s="47">
        <v>9</v>
      </c>
      <c r="C17" s="43" t="s">
        <v>52</v>
      </c>
      <c r="D17" s="48" t="s">
        <v>49</v>
      </c>
      <c r="E17" s="49" t="s">
        <v>50</v>
      </c>
      <c r="F17" s="50">
        <v>2549</v>
      </c>
      <c r="G17" s="46">
        <v>10</v>
      </c>
      <c r="H17" s="48"/>
      <c r="I17" s="52" t="s">
        <v>53</v>
      </c>
      <c r="J17" s="87" t="s">
        <v>17</v>
      </c>
      <c r="K17" s="43"/>
      <c r="L17" s="3" t="s">
        <v>19</v>
      </c>
    </row>
    <row r="18" s="3" customFormat="1" spans="2:12">
      <c r="B18" s="47">
        <v>10</v>
      </c>
      <c r="C18" s="43" t="s">
        <v>48</v>
      </c>
      <c r="D18" s="48" t="s">
        <v>54</v>
      </c>
      <c r="E18" s="49" t="s">
        <v>55</v>
      </c>
      <c r="F18" s="50">
        <v>3654</v>
      </c>
      <c r="G18" s="46">
        <v>10</v>
      </c>
      <c r="H18" s="48"/>
      <c r="I18" s="52" t="s">
        <v>56</v>
      </c>
      <c r="J18" s="87" t="s">
        <v>57</v>
      </c>
      <c r="K18" s="43"/>
      <c r="L18" s="3">
        <v>420</v>
      </c>
    </row>
    <row r="19" s="3" customFormat="1" spans="2:12">
      <c r="B19" s="51">
        <v>11</v>
      </c>
      <c r="C19" s="43" t="s">
        <v>52</v>
      </c>
      <c r="D19" s="48" t="s">
        <v>54</v>
      </c>
      <c r="E19" s="49" t="s">
        <v>55</v>
      </c>
      <c r="F19" s="50">
        <v>3654</v>
      </c>
      <c r="G19" s="46">
        <v>10</v>
      </c>
      <c r="H19" s="48"/>
      <c r="I19" s="52" t="s">
        <v>58</v>
      </c>
      <c r="J19" s="87" t="s">
        <v>57</v>
      </c>
      <c r="K19" s="43"/>
      <c r="L19" s="3">
        <v>420</v>
      </c>
    </row>
    <row r="20" s="3" customFormat="1" ht="23" spans="2:12">
      <c r="B20" s="47">
        <v>12</v>
      </c>
      <c r="C20" s="54" t="s">
        <v>59</v>
      </c>
      <c r="D20" s="54" t="s">
        <v>60</v>
      </c>
      <c r="E20" s="54" t="s">
        <v>61</v>
      </c>
      <c r="F20" s="54"/>
      <c r="G20" s="54">
        <v>10</v>
      </c>
      <c r="H20" s="54">
        <v>1000</v>
      </c>
      <c r="I20" s="54" t="s">
        <v>62</v>
      </c>
      <c r="J20" s="87" t="s">
        <v>17</v>
      </c>
      <c r="K20" s="56"/>
      <c r="L20" s="3" t="s">
        <v>19</v>
      </c>
    </row>
    <row r="21" s="3" customFormat="1" spans="2:12">
      <c r="B21" s="47">
        <v>13</v>
      </c>
      <c r="C21" s="43" t="s">
        <v>63</v>
      </c>
      <c r="D21" s="48" t="s">
        <v>64</v>
      </c>
      <c r="E21" s="49" t="s">
        <v>65</v>
      </c>
      <c r="F21" s="50">
        <v>870</v>
      </c>
      <c r="G21" s="46">
        <v>10</v>
      </c>
      <c r="H21" s="48"/>
      <c r="I21" s="52" t="s">
        <v>66</v>
      </c>
      <c r="J21" s="87" t="s">
        <v>17</v>
      </c>
      <c r="K21" s="43"/>
      <c r="L21" s="3" t="s">
        <v>19</v>
      </c>
    </row>
    <row r="22" s="3" customFormat="1" spans="2:12">
      <c r="B22" s="51">
        <v>14</v>
      </c>
      <c r="C22" s="43" t="s">
        <v>37</v>
      </c>
      <c r="D22" s="48" t="s">
        <v>67</v>
      </c>
      <c r="E22" s="49" t="s">
        <v>68</v>
      </c>
      <c r="F22" s="50">
        <v>550</v>
      </c>
      <c r="G22" s="46">
        <v>10</v>
      </c>
      <c r="H22" s="48"/>
      <c r="I22" s="52" t="s">
        <v>69</v>
      </c>
      <c r="J22" s="87" t="s">
        <v>17</v>
      </c>
      <c r="K22" s="43"/>
      <c r="L22" s="3" t="s">
        <v>19</v>
      </c>
    </row>
    <row r="23" s="3" customFormat="1" spans="2:12">
      <c r="B23" s="47">
        <v>15</v>
      </c>
      <c r="C23" s="43" t="s">
        <v>63</v>
      </c>
      <c r="D23" s="48" t="s">
        <v>67</v>
      </c>
      <c r="E23" s="49" t="s">
        <v>68</v>
      </c>
      <c r="F23" s="50">
        <v>550</v>
      </c>
      <c r="G23" s="46">
        <v>10</v>
      </c>
      <c r="H23" s="48"/>
      <c r="I23" s="52" t="s">
        <v>70</v>
      </c>
      <c r="J23" s="87" t="s">
        <v>17</v>
      </c>
      <c r="K23" s="43"/>
      <c r="L23" s="3" t="s">
        <v>19</v>
      </c>
    </row>
    <row r="24" s="3" customFormat="1" spans="2:12">
      <c r="B24" s="47">
        <v>16</v>
      </c>
      <c r="C24" s="43" t="s">
        <v>27</v>
      </c>
      <c r="D24" s="48" t="s">
        <v>71</v>
      </c>
      <c r="E24" s="49" t="s">
        <v>72</v>
      </c>
      <c r="F24" s="50">
        <v>890</v>
      </c>
      <c r="G24" s="46">
        <v>10</v>
      </c>
      <c r="H24" s="48"/>
      <c r="I24" s="52" t="s">
        <v>73</v>
      </c>
      <c r="J24" s="87" t="s">
        <v>17</v>
      </c>
      <c r="K24" s="43"/>
      <c r="L24" s="3" t="s">
        <v>19</v>
      </c>
    </row>
    <row r="25" s="3" customFormat="1" spans="2:12">
      <c r="B25" s="51">
        <v>17</v>
      </c>
      <c r="C25" s="43" t="s">
        <v>74</v>
      </c>
      <c r="D25" s="48" t="s">
        <v>71</v>
      </c>
      <c r="E25" s="49" t="s">
        <v>72</v>
      </c>
      <c r="F25" s="50">
        <v>890</v>
      </c>
      <c r="G25" s="46">
        <v>10</v>
      </c>
      <c r="H25" s="48"/>
      <c r="I25" s="52" t="s">
        <v>75</v>
      </c>
      <c r="J25" s="87" t="s">
        <v>17</v>
      </c>
      <c r="K25" s="43"/>
      <c r="L25" s="3" t="s">
        <v>19</v>
      </c>
    </row>
    <row r="26" s="3" customFormat="1" spans="2:12">
      <c r="B26" s="47">
        <v>18</v>
      </c>
      <c r="C26" s="43" t="s">
        <v>27</v>
      </c>
      <c r="D26" s="48" t="s">
        <v>76</v>
      </c>
      <c r="E26" s="49" t="s">
        <v>77</v>
      </c>
      <c r="F26" s="50">
        <v>920</v>
      </c>
      <c r="G26" s="46">
        <v>10</v>
      </c>
      <c r="H26" s="48"/>
      <c r="I26" s="52" t="s">
        <v>78</v>
      </c>
      <c r="J26" s="87" t="s">
        <v>17</v>
      </c>
      <c r="K26" s="43"/>
      <c r="L26" s="3" t="s">
        <v>19</v>
      </c>
    </row>
    <row r="27" s="3" customFormat="1" spans="2:12">
      <c r="B27" s="47">
        <v>19</v>
      </c>
      <c r="C27" s="43" t="s">
        <v>74</v>
      </c>
      <c r="D27" s="48" t="s">
        <v>76</v>
      </c>
      <c r="E27" s="49" t="s">
        <v>77</v>
      </c>
      <c r="F27" s="50">
        <v>920</v>
      </c>
      <c r="G27" s="46">
        <v>10</v>
      </c>
      <c r="H27" s="48"/>
      <c r="I27" s="52" t="s">
        <v>79</v>
      </c>
      <c r="J27" s="87" t="s">
        <v>17</v>
      </c>
      <c r="K27" s="43"/>
      <c r="L27" s="3" t="s">
        <v>19</v>
      </c>
    </row>
    <row r="28" s="3" customFormat="1" spans="2:12">
      <c r="B28" s="51">
        <v>20</v>
      </c>
      <c r="C28" s="43" t="s">
        <v>80</v>
      </c>
      <c r="D28" s="48" t="s">
        <v>81</v>
      </c>
      <c r="E28" s="49" t="s">
        <v>72</v>
      </c>
      <c r="F28" s="50">
        <v>890</v>
      </c>
      <c r="G28" s="46">
        <v>10</v>
      </c>
      <c r="H28" s="48"/>
      <c r="I28" s="52" t="s">
        <v>82</v>
      </c>
      <c r="J28" s="87" t="s">
        <v>17</v>
      </c>
      <c r="K28" s="43"/>
      <c r="L28" s="3" t="s">
        <v>19</v>
      </c>
    </row>
    <row r="29" s="3" customFormat="1" spans="2:12">
      <c r="B29" s="47">
        <v>21</v>
      </c>
      <c r="C29" s="43" t="s">
        <v>80</v>
      </c>
      <c r="D29" s="48" t="s">
        <v>83</v>
      </c>
      <c r="E29" s="49" t="s">
        <v>77</v>
      </c>
      <c r="F29" s="50">
        <v>920</v>
      </c>
      <c r="G29" s="46">
        <v>10</v>
      </c>
      <c r="H29" s="48"/>
      <c r="I29" s="52" t="s">
        <v>84</v>
      </c>
      <c r="J29" s="87" t="s">
        <v>17</v>
      </c>
      <c r="K29" s="43"/>
      <c r="L29" s="3" t="s">
        <v>19</v>
      </c>
    </row>
    <row r="30" s="3" customFormat="1" spans="2:11">
      <c r="B30" s="47">
        <v>22</v>
      </c>
      <c r="C30" s="54" t="s">
        <v>13</v>
      </c>
      <c r="D30" s="54" t="s">
        <v>85</v>
      </c>
      <c r="E30" s="97" t="s">
        <v>86</v>
      </c>
      <c r="F30" s="98">
        <v>0</v>
      </c>
      <c r="G30" s="98">
        <v>30</v>
      </c>
      <c r="H30" s="54">
        <v>369</v>
      </c>
      <c r="I30" s="99" t="s">
        <v>87</v>
      </c>
      <c r="J30" s="96" t="s">
        <v>17</v>
      </c>
      <c r="K30" s="43"/>
    </row>
    <row r="31" s="3" customFormat="1" spans="2:11">
      <c r="B31" s="51">
        <v>23</v>
      </c>
      <c r="C31" s="43" t="s">
        <v>13</v>
      </c>
      <c r="D31" s="48" t="s">
        <v>85</v>
      </c>
      <c r="E31" s="49" t="s">
        <v>88</v>
      </c>
      <c r="F31" s="50">
        <v>3550</v>
      </c>
      <c r="G31" s="46">
        <v>30</v>
      </c>
      <c r="H31" s="48"/>
      <c r="I31" s="52" t="s">
        <v>89</v>
      </c>
      <c r="J31" s="87" t="s">
        <v>17</v>
      </c>
      <c r="K31" s="43"/>
    </row>
    <row r="32" s="3" customFormat="1" spans="2:11">
      <c r="B32" s="47">
        <v>24</v>
      </c>
      <c r="C32" s="43" t="s">
        <v>13</v>
      </c>
      <c r="D32" s="48" t="s">
        <v>90</v>
      </c>
      <c r="E32" s="49" t="s">
        <v>91</v>
      </c>
      <c r="F32" s="50">
        <v>1580</v>
      </c>
      <c r="G32" s="46">
        <v>30</v>
      </c>
      <c r="H32" s="48"/>
      <c r="I32" s="52" t="s">
        <v>92</v>
      </c>
      <c r="J32" s="87" t="s">
        <v>17</v>
      </c>
      <c r="K32" s="43"/>
    </row>
    <row r="33" s="3" customFormat="1" spans="2:11">
      <c r="B33" s="47">
        <v>25</v>
      </c>
      <c r="C33" s="43" t="s">
        <v>13</v>
      </c>
      <c r="D33" s="48" t="s">
        <v>90</v>
      </c>
      <c r="E33" s="49" t="s">
        <v>93</v>
      </c>
      <c r="F33" s="50">
        <v>1286</v>
      </c>
      <c r="G33" s="46">
        <v>30</v>
      </c>
      <c r="H33" s="48"/>
      <c r="I33" s="52" t="s">
        <v>94</v>
      </c>
      <c r="J33" s="87" t="s">
        <v>17</v>
      </c>
      <c r="K33" s="43"/>
    </row>
    <row r="34" s="3" customFormat="1" spans="2:11">
      <c r="B34" s="51">
        <v>26</v>
      </c>
      <c r="C34" s="43" t="s">
        <v>95</v>
      </c>
      <c r="D34" s="48" t="s">
        <v>96</v>
      </c>
      <c r="E34" s="49" t="s">
        <v>97</v>
      </c>
      <c r="F34" s="50">
        <v>8569</v>
      </c>
      <c r="G34" s="46">
        <v>30</v>
      </c>
      <c r="H34" s="48"/>
      <c r="I34" s="52" t="s">
        <v>98</v>
      </c>
      <c r="J34" s="87" t="s">
        <v>17</v>
      </c>
      <c r="K34" s="43"/>
    </row>
    <row r="35" s="3" customFormat="1" spans="2:11">
      <c r="B35" s="47">
        <v>27</v>
      </c>
      <c r="C35" s="43" t="s">
        <v>95</v>
      </c>
      <c r="D35" s="48" t="s">
        <v>99</v>
      </c>
      <c r="E35" s="49" t="s">
        <v>100</v>
      </c>
      <c r="F35" s="50">
        <v>6354</v>
      </c>
      <c r="G35" s="46">
        <v>30</v>
      </c>
      <c r="H35" s="48"/>
      <c r="I35" s="52" t="s">
        <v>101</v>
      </c>
      <c r="J35" s="87" t="s">
        <v>57</v>
      </c>
      <c r="K35" s="43"/>
    </row>
    <row r="36" s="3" customFormat="1" spans="2:11">
      <c r="B36" s="47">
        <v>28</v>
      </c>
      <c r="C36" s="43" t="s">
        <v>13</v>
      </c>
      <c r="D36" s="48" t="s">
        <v>102</v>
      </c>
      <c r="E36" s="49" t="s">
        <v>103</v>
      </c>
      <c r="F36" s="50">
        <v>1590</v>
      </c>
      <c r="G36" s="46">
        <v>30</v>
      </c>
      <c r="H36" s="48"/>
      <c r="I36" s="52" t="s">
        <v>104</v>
      </c>
      <c r="J36" s="87" t="s">
        <v>17</v>
      </c>
      <c r="K36" s="43"/>
    </row>
    <row r="37" s="3" customFormat="1" spans="2:11">
      <c r="B37" s="51">
        <v>29</v>
      </c>
      <c r="C37" s="43" t="s">
        <v>105</v>
      </c>
      <c r="D37" s="48" t="s">
        <v>106</v>
      </c>
      <c r="E37" s="49" t="s">
        <v>107</v>
      </c>
      <c r="F37" s="50">
        <v>1090</v>
      </c>
      <c r="G37" s="46">
        <v>10</v>
      </c>
      <c r="H37" s="48"/>
      <c r="I37" s="52" t="s">
        <v>108</v>
      </c>
      <c r="J37" s="87" t="s">
        <v>17</v>
      </c>
      <c r="K37" s="43"/>
    </row>
    <row r="38" s="3" customFormat="1" spans="2:11">
      <c r="B38" s="47">
        <v>30</v>
      </c>
      <c r="C38" s="43" t="s">
        <v>105</v>
      </c>
      <c r="D38" s="48" t="s">
        <v>109</v>
      </c>
      <c r="E38" s="49" t="s">
        <v>110</v>
      </c>
      <c r="F38" s="50">
        <v>990</v>
      </c>
      <c r="G38" s="46">
        <v>10</v>
      </c>
      <c r="H38" s="48"/>
      <c r="I38" s="52" t="s">
        <v>111</v>
      </c>
      <c r="J38" s="87" t="s">
        <v>17</v>
      </c>
      <c r="K38" s="43"/>
    </row>
    <row r="39" s="3" customFormat="1" spans="2:11">
      <c r="B39" s="47">
        <v>31</v>
      </c>
      <c r="C39" s="43" t="s">
        <v>112</v>
      </c>
      <c r="D39" s="48" t="s">
        <v>113</v>
      </c>
      <c r="E39" s="49" t="s">
        <v>114</v>
      </c>
      <c r="F39" s="50">
        <v>720</v>
      </c>
      <c r="G39" s="46">
        <v>10</v>
      </c>
      <c r="H39" s="48"/>
      <c r="I39" s="52" t="s">
        <v>115</v>
      </c>
      <c r="J39" s="87" t="s">
        <v>17</v>
      </c>
      <c r="K39" s="43"/>
    </row>
    <row r="40" s="3" customFormat="1" spans="2:11">
      <c r="B40" s="51">
        <v>32</v>
      </c>
      <c r="C40" s="43" t="s">
        <v>112</v>
      </c>
      <c r="D40" s="48" t="s">
        <v>116</v>
      </c>
      <c r="E40" s="49" t="s">
        <v>117</v>
      </c>
      <c r="F40" s="50">
        <v>840</v>
      </c>
      <c r="G40" s="46">
        <v>10</v>
      </c>
      <c r="H40" s="48"/>
      <c r="I40" s="52" t="s">
        <v>118</v>
      </c>
      <c r="J40" s="87" t="s">
        <v>17</v>
      </c>
      <c r="K40" s="43"/>
    </row>
    <row r="41" s="3" customFormat="1" spans="2:11">
      <c r="B41" s="47">
        <v>33</v>
      </c>
      <c r="C41" s="48" t="s">
        <v>119</v>
      </c>
      <c r="D41" s="48" t="s">
        <v>120</v>
      </c>
      <c r="E41" s="49" t="s">
        <v>121</v>
      </c>
      <c r="F41" s="49">
        <v>840</v>
      </c>
      <c r="G41" s="46">
        <v>10</v>
      </c>
      <c r="H41" s="48"/>
      <c r="I41" s="52" t="s">
        <v>122</v>
      </c>
      <c r="J41" s="87" t="s">
        <v>17</v>
      </c>
      <c r="K41" s="43"/>
    </row>
    <row r="42" s="3" customFormat="1" spans="2:11">
      <c r="B42" s="47">
        <v>34</v>
      </c>
      <c r="C42" s="48" t="s">
        <v>119</v>
      </c>
      <c r="D42" s="48" t="s">
        <v>123</v>
      </c>
      <c r="E42" s="49" t="s">
        <v>124</v>
      </c>
      <c r="F42" s="49">
        <v>1220</v>
      </c>
      <c r="G42" s="46">
        <v>10</v>
      </c>
      <c r="H42" s="55"/>
      <c r="I42" s="52" t="s">
        <v>125</v>
      </c>
      <c r="J42" s="87" t="s">
        <v>17</v>
      </c>
      <c r="K42" s="43"/>
    </row>
    <row r="43" s="3" customFormat="1" spans="2:11">
      <c r="B43" s="51">
        <v>35</v>
      </c>
      <c r="C43" s="48" t="s">
        <v>126</v>
      </c>
      <c r="D43" s="48" t="s">
        <v>127</v>
      </c>
      <c r="E43" s="49" t="s">
        <v>128</v>
      </c>
      <c r="F43" s="49">
        <v>840</v>
      </c>
      <c r="G43" s="46">
        <v>10</v>
      </c>
      <c r="H43" s="48"/>
      <c r="I43" s="52" t="s">
        <v>129</v>
      </c>
      <c r="J43" s="87" t="s">
        <v>17</v>
      </c>
      <c r="K43" s="43"/>
    </row>
    <row r="44" s="3" customFormat="1" spans="2:11">
      <c r="B44" s="47">
        <v>36</v>
      </c>
      <c r="C44" s="48" t="s">
        <v>130</v>
      </c>
      <c r="D44" s="48" t="s">
        <v>127</v>
      </c>
      <c r="E44" s="49" t="s">
        <v>128</v>
      </c>
      <c r="F44" s="49">
        <v>840</v>
      </c>
      <c r="G44" s="46">
        <v>10</v>
      </c>
      <c r="H44" s="48"/>
      <c r="I44" s="52" t="s">
        <v>131</v>
      </c>
      <c r="J44" s="87" t="s">
        <v>17</v>
      </c>
      <c r="K44" s="43"/>
    </row>
    <row r="45" s="3" customFormat="1" spans="2:11">
      <c r="B45" s="47">
        <v>37</v>
      </c>
      <c r="C45" s="48" t="s">
        <v>132</v>
      </c>
      <c r="D45" s="48" t="s">
        <v>127</v>
      </c>
      <c r="E45" s="49" t="s">
        <v>128</v>
      </c>
      <c r="F45" s="49">
        <v>840</v>
      </c>
      <c r="G45" s="46">
        <v>10</v>
      </c>
      <c r="H45" s="48"/>
      <c r="I45" s="52" t="s">
        <v>133</v>
      </c>
      <c r="J45" s="87" t="s">
        <v>17</v>
      </c>
      <c r="K45" s="43"/>
    </row>
    <row r="46" s="3" customFormat="1" spans="2:11">
      <c r="B46" s="51">
        <v>38</v>
      </c>
      <c r="C46" s="48" t="s">
        <v>126</v>
      </c>
      <c r="D46" s="48" t="s">
        <v>134</v>
      </c>
      <c r="E46" s="49" t="s">
        <v>135</v>
      </c>
      <c r="F46" s="49">
        <v>1220</v>
      </c>
      <c r="G46" s="46">
        <v>10</v>
      </c>
      <c r="H46" s="48"/>
      <c r="I46" s="52" t="s">
        <v>136</v>
      </c>
      <c r="J46" s="87" t="s">
        <v>17</v>
      </c>
      <c r="K46" s="43"/>
    </row>
    <row r="47" s="3" customFormat="1" spans="2:11">
      <c r="B47" s="47">
        <v>39</v>
      </c>
      <c r="C47" s="48" t="s">
        <v>130</v>
      </c>
      <c r="D47" s="48" t="s">
        <v>134</v>
      </c>
      <c r="E47" s="49" t="s">
        <v>135</v>
      </c>
      <c r="F47" s="49">
        <v>1220</v>
      </c>
      <c r="G47" s="46">
        <v>10</v>
      </c>
      <c r="H47" s="48"/>
      <c r="I47" s="52" t="s">
        <v>137</v>
      </c>
      <c r="J47" s="87" t="s">
        <v>17</v>
      </c>
      <c r="K47" s="43"/>
    </row>
    <row r="48" s="3" customFormat="1" spans="2:11">
      <c r="B48" s="47">
        <v>40</v>
      </c>
      <c r="C48" s="54" t="s">
        <v>132</v>
      </c>
      <c r="D48" s="54" t="s">
        <v>134</v>
      </c>
      <c r="E48" s="97" t="s">
        <v>135</v>
      </c>
      <c r="F48" s="97">
        <v>1220</v>
      </c>
      <c r="G48" s="98">
        <v>10</v>
      </c>
      <c r="H48" s="54"/>
      <c r="I48" s="99" t="s">
        <v>138</v>
      </c>
      <c r="J48" s="96" t="s">
        <v>17</v>
      </c>
      <c r="K48" s="43"/>
    </row>
    <row r="49" s="3" customFormat="1" spans="2:11">
      <c r="B49" s="51">
        <v>41</v>
      </c>
      <c r="C49" s="43" t="s">
        <v>13</v>
      </c>
      <c r="D49" s="48" t="s">
        <v>139</v>
      </c>
      <c r="E49" s="49" t="s">
        <v>140</v>
      </c>
      <c r="F49" s="50">
        <v>1930</v>
      </c>
      <c r="G49" s="46">
        <v>10</v>
      </c>
      <c r="H49" s="48"/>
      <c r="I49" s="52" t="s">
        <v>141</v>
      </c>
      <c r="J49" s="87" t="s">
        <v>17</v>
      </c>
      <c r="K49" s="43"/>
    </row>
    <row r="50" s="3" customFormat="1" spans="2:11">
      <c r="B50" s="47">
        <v>42</v>
      </c>
      <c r="C50" s="43" t="s">
        <v>13</v>
      </c>
      <c r="D50" s="48" t="s">
        <v>142</v>
      </c>
      <c r="E50" s="49" t="s">
        <v>143</v>
      </c>
      <c r="F50" s="50">
        <v>1930</v>
      </c>
      <c r="G50" s="46">
        <v>10</v>
      </c>
      <c r="H50" s="48"/>
      <c r="I50" s="52" t="s">
        <v>144</v>
      </c>
      <c r="J50" s="87" t="s">
        <v>17</v>
      </c>
      <c r="K50" s="43"/>
    </row>
    <row r="51" s="3" customFormat="1" spans="2:11">
      <c r="B51" s="47">
        <v>43</v>
      </c>
      <c r="C51" s="43" t="s">
        <v>37</v>
      </c>
      <c r="D51" s="48" t="s">
        <v>145</v>
      </c>
      <c r="E51" s="49" t="s">
        <v>146</v>
      </c>
      <c r="F51" s="50">
        <v>1030</v>
      </c>
      <c r="G51" s="46">
        <v>10</v>
      </c>
      <c r="H51" s="48"/>
      <c r="I51" s="52" t="s">
        <v>147</v>
      </c>
      <c r="J51" s="87" t="s">
        <v>17</v>
      </c>
      <c r="K51" s="43"/>
    </row>
    <row r="52" s="3" customFormat="1" spans="2:11">
      <c r="B52" s="51">
        <v>44</v>
      </c>
      <c r="C52" s="43" t="s">
        <v>37</v>
      </c>
      <c r="D52" s="48" t="s">
        <v>148</v>
      </c>
      <c r="E52" s="49" t="s">
        <v>149</v>
      </c>
      <c r="F52" s="50">
        <v>1410</v>
      </c>
      <c r="G52" s="46">
        <v>10</v>
      </c>
      <c r="H52" s="48"/>
      <c r="I52" s="52" t="s">
        <v>150</v>
      </c>
      <c r="J52" s="87" t="s">
        <v>17</v>
      </c>
      <c r="K52" s="43"/>
    </row>
    <row r="53" s="3" customFormat="1" spans="2:11">
      <c r="B53" s="47"/>
      <c r="C53" s="43"/>
      <c r="D53" s="48"/>
      <c r="E53" s="49"/>
      <c r="F53" s="50"/>
      <c r="G53" s="46"/>
      <c r="H53" s="48"/>
      <c r="I53" s="52"/>
      <c r="J53" s="87"/>
      <c r="K53" s="43"/>
    </row>
    <row r="54" s="3" customFormat="1" spans="2:11">
      <c r="B54" s="47"/>
      <c r="C54" s="43"/>
      <c r="D54" s="48"/>
      <c r="E54" s="49"/>
      <c r="F54" s="50"/>
      <c r="G54" s="46"/>
      <c r="H54" s="48"/>
      <c r="I54" s="52"/>
      <c r="J54" s="87"/>
      <c r="K54" s="43"/>
    </row>
    <row r="55" s="3" customFormat="1" spans="2:11">
      <c r="B55" s="47"/>
      <c r="C55" s="43"/>
      <c r="D55" s="48"/>
      <c r="E55" s="49"/>
      <c r="F55" s="50"/>
      <c r="G55" s="46"/>
      <c r="H55" s="48"/>
      <c r="I55" s="52"/>
      <c r="J55" s="87"/>
      <c r="K55" s="43"/>
    </row>
    <row r="56" s="3" customFormat="1" spans="2:11">
      <c r="B56" s="47"/>
      <c r="C56" s="43"/>
      <c r="D56" s="48"/>
      <c r="E56" s="49"/>
      <c r="F56" s="50"/>
      <c r="G56" s="46"/>
      <c r="H56" s="48"/>
      <c r="I56" s="52"/>
      <c r="J56" s="87"/>
      <c r="K56" s="43"/>
    </row>
    <row r="57" s="4" customFormat="1" spans="2:11">
      <c r="B57" s="47">
        <v>46</v>
      </c>
      <c r="C57" s="56"/>
      <c r="D57" s="56"/>
      <c r="E57" s="56"/>
      <c r="F57" s="56"/>
      <c r="G57" s="56"/>
      <c r="H57" s="56"/>
      <c r="I57" s="56"/>
      <c r="J57" s="56"/>
      <c r="K57" s="56"/>
    </row>
    <row r="58" s="1" customFormat="1" spans="2:11">
      <c r="B58" s="57" t="s">
        <v>20</v>
      </c>
      <c r="C58" s="43"/>
      <c r="D58" s="47"/>
      <c r="E58" s="58"/>
      <c r="F58" s="59">
        <f>SUM(F9:F57)</f>
        <v>66429</v>
      </c>
      <c r="G58" s="59">
        <f>SUM(G9:G57)</f>
        <v>580</v>
      </c>
      <c r="H58" s="59">
        <f>SUM(H9:H57)</f>
        <v>1369</v>
      </c>
      <c r="I58" s="88"/>
      <c r="J58" s="89"/>
      <c r="K58" s="90"/>
    </row>
    <row r="59" s="1" customFormat="1" spans="2:11">
      <c r="B59" s="60" t="s">
        <v>21</v>
      </c>
      <c r="C59" s="61"/>
      <c r="D59" s="62"/>
      <c r="E59" s="63"/>
      <c r="F59" s="64">
        <f>F58+G58+H58</f>
        <v>68378</v>
      </c>
      <c r="G59" s="65"/>
      <c r="H59" s="66"/>
      <c r="I59" s="91"/>
      <c r="J59" s="92"/>
      <c r="K59" s="66"/>
    </row>
    <row r="60" s="1" customFormat="1" spans="2:11">
      <c r="B60" s="60" t="s">
        <v>22</v>
      </c>
      <c r="C60" s="61"/>
      <c r="D60" s="62"/>
      <c r="E60" s="63"/>
      <c r="F60" s="64"/>
      <c r="G60" s="65"/>
      <c r="H60" s="66"/>
      <c r="I60" s="91"/>
      <c r="J60" s="92"/>
      <c r="K60" s="66"/>
    </row>
    <row r="61" spans="2:20">
      <c r="B61" s="67"/>
      <c r="C61" s="68"/>
      <c r="D61" s="69"/>
      <c r="E61" s="70"/>
      <c r="F61" s="71"/>
      <c r="G61" s="71"/>
      <c r="H61" s="69"/>
      <c r="I61" s="93"/>
      <c r="J61" s="94"/>
      <c r="K61" s="69"/>
      <c r="T61" t="s">
        <v>151</v>
      </c>
    </row>
    <row r="62" spans="2:11">
      <c r="B62" s="10"/>
      <c r="C62" s="39" t="s">
        <v>23</v>
      </c>
      <c r="D62" s="41" t="s">
        <v>24</v>
      </c>
      <c r="E62" s="13"/>
      <c r="F62" s="42" t="s">
        <v>25</v>
      </c>
      <c r="G62" s="42"/>
      <c r="H62" s="41"/>
      <c r="I62" s="73"/>
      <c r="J62" s="74"/>
      <c r="K62" s="12"/>
    </row>
    <row r="63" spans="2:11">
      <c r="B63" s="10"/>
      <c r="C63" s="11"/>
      <c r="D63" s="12"/>
      <c r="E63" s="13"/>
      <c r="F63" s="14"/>
      <c r="G63" s="14"/>
      <c r="H63" s="12"/>
      <c r="I63" s="73"/>
      <c r="J63" s="95"/>
      <c r="K63" s="12"/>
    </row>
    <row r="64" spans="2:11">
      <c r="B64" s="10"/>
      <c r="C64" s="11"/>
      <c r="D64" s="12"/>
      <c r="E64" s="13"/>
      <c r="F64" s="42"/>
      <c r="G64" s="42"/>
      <c r="H64" s="41"/>
      <c r="I64" s="80"/>
      <c r="J64" s="74"/>
      <c r="K64" s="12"/>
    </row>
    <row r="65" spans="2:11">
      <c r="B65" s="10"/>
      <c r="C65" s="11"/>
      <c r="D65" s="12"/>
      <c r="E65" s="13"/>
      <c r="F65" s="42"/>
      <c r="G65" s="42"/>
      <c r="H65" s="72"/>
      <c r="I65" s="80"/>
      <c r="J65" s="74"/>
      <c r="K65" s="12"/>
    </row>
    <row r="72" spans="14:14">
      <c r="N72" t="s">
        <v>152</v>
      </c>
    </row>
  </sheetData>
  <mergeCells count="7">
    <mergeCell ref="B3:K3"/>
    <mergeCell ref="F5:H5"/>
    <mergeCell ref="B58:E58"/>
    <mergeCell ref="B59:E59"/>
    <mergeCell ref="F59:K59"/>
    <mergeCell ref="B60:E60"/>
    <mergeCell ref="F60:K6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6"/>
  <sheetViews>
    <sheetView workbookViewId="0">
      <selection activeCell="F30" sqref="F30:K30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/>
      <c r="C9" s="48" t="s">
        <v>153</v>
      </c>
      <c r="D9" s="48" t="s">
        <v>154</v>
      </c>
      <c r="E9" s="49" t="s">
        <v>155</v>
      </c>
      <c r="F9" s="50">
        <v>1030</v>
      </c>
      <c r="G9" s="46">
        <v>10</v>
      </c>
      <c r="H9" s="48"/>
      <c r="I9" s="52" t="s">
        <v>156</v>
      </c>
      <c r="J9" s="87" t="s">
        <v>17</v>
      </c>
      <c r="K9" s="43"/>
    </row>
    <row r="10" s="3" customFormat="1" spans="2:11">
      <c r="B10" s="51"/>
      <c r="C10" s="43" t="s">
        <v>153</v>
      </c>
      <c r="D10" s="48" t="s">
        <v>157</v>
      </c>
      <c r="E10" s="49" t="s">
        <v>158</v>
      </c>
      <c r="F10" s="50">
        <v>1410</v>
      </c>
      <c r="G10" s="46">
        <v>10</v>
      </c>
      <c r="H10" s="48"/>
      <c r="I10" s="52" t="s">
        <v>159</v>
      </c>
      <c r="J10" s="87" t="s">
        <v>17</v>
      </c>
      <c r="K10" s="43"/>
    </row>
    <row r="11" s="3" customFormat="1" spans="2:11">
      <c r="B11" s="47"/>
      <c r="C11" s="43"/>
      <c r="D11" s="48"/>
      <c r="E11" s="49"/>
      <c r="F11" s="50"/>
      <c r="G11" s="46"/>
      <c r="H11" s="48"/>
      <c r="I11" s="52"/>
      <c r="J11" s="87"/>
      <c r="K11" s="43"/>
    </row>
    <row r="12" s="3" customFormat="1" spans="2:11">
      <c r="B12" s="47"/>
      <c r="C12" s="43"/>
      <c r="D12" s="48"/>
      <c r="E12" s="49"/>
      <c r="F12" s="50"/>
      <c r="G12" s="46"/>
      <c r="H12" s="48"/>
      <c r="I12" s="52"/>
      <c r="J12" s="87"/>
      <c r="K12" s="43"/>
    </row>
    <row r="13" s="3" customFormat="1" spans="2:11">
      <c r="B13" s="51"/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47"/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/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47"/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/>
      <c r="C17" s="43"/>
      <c r="D17" s="48"/>
      <c r="E17" s="49"/>
      <c r="F17" s="50"/>
      <c r="G17" s="46"/>
      <c r="H17" s="48"/>
      <c r="I17" s="52"/>
      <c r="J17" s="87"/>
      <c r="K17" s="43"/>
    </row>
    <row r="18" s="3" customFormat="1" spans="2:11">
      <c r="B18" s="47"/>
      <c r="C18" s="43"/>
      <c r="D18" s="48"/>
      <c r="E18" s="49"/>
      <c r="F18" s="50"/>
      <c r="G18" s="46"/>
      <c r="H18" s="48"/>
      <c r="I18" s="52"/>
      <c r="J18" s="87"/>
      <c r="K18" s="43"/>
    </row>
    <row r="19" s="3" customFormat="1" spans="2:11">
      <c r="B19" s="47"/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47"/>
      <c r="C20" s="43"/>
      <c r="D20" s="48"/>
      <c r="E20" s="49"/>
      <c r="F20" s="50"/>
      <c r="G20" s="46"/>
      <c r="H20" s="48"/>
      <c r="I20" s="52"/>
      <c r="J20" s="87"/>
      <c r="K20" s="43"/>
    </row>
    <row r="21" s="3" customFormat="1" spans="2:11">
      <c r="B21" s="47"/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47"/>
      <c r="C22" s="43"/>
      <c r="D22" s="48"/>
      <c r="E22" s="49"/>
      <c r="F22" s="50"/>
      <c r="G22" s="46"/>
      <c r="H22" s="48"/>
      <c r="I22" s="52"/>
      <c r="J22" s="87"/>
      <c r="K22" s="43"/>
    </row>
    <row r="23" s="3" customFormat="1" spans="2:11">
      <c r="B23" s="47"/>
      <c r="C23" s="43"/>
      <c r="D23" s="48"/>
      <c r="E23" s="49"/>
      <c r="F23" s="50"/>
      <c r="G23" s="46"/>
      <c r="H23" s="48"/>
      <c r="I23" s="52"/>
      <c r="J23" s="87"/>
      <c r="K23" s="43"/>
    </row>
    <row r="24" s="3" customFormat="1" spans="2:11">
      <c r="B24" s="47"/>
      <c r="C24" s="43"/>
      <c r="D24" s="48"/>
      <c r="E24" s="49"/>
      <c r="F24" s="50"/>
      <c r="G24" s="46"/>
      <c r="H24" s="48"/>
      <c r="I24" s="52"/>
      <c r="J24" s="87"/>
      <c r="K24" s="43"/>
    </row>
    <row r="25" s="3" customFormat="1" spans="2:11">
      <c r="B25" s="47"/>
      <c r="C25" s="43"/>
      <c r="D25" s="48"/>
      <c r="E25" s="49"/>
      <c r="F25" s="50"/>
      <c r="G25" s="46"/>
      <c r="H25" s="48"/>
      <c r="I25" s="52"/>
      <c r="J25" s="87"/>
      <c r="K25" s="43"/>
    </row>
    <row r="26" s="3" customFormat="1" spans="2:11">
      <c r="B26" s="47"/>
      <c r="C26" s="43"/>
      <c r="D26" s="48"/>
      <c r="E26" s="49"/>
      <c r="F26" s="50"/>
      <c r="G26" s="46"/>
      <c r="H26" s="48"/>
      <c r="I26" s="52"/>
      <c r="J26" s="87"/>
      <c r="K26" s="43"/>
    </row>
    <row r="27" s="3" customFormat="1" spans="2:11">
      <c r="B27" s="47"/>
      <c r="C27" s="43"/>
      <c r="D27" s="48"/>
      <c r="E27" s="49"/>
      <c r="F27" s="50"/>
      <c r="G27" s="46"/>
      <c r="H27" s="48"/>
      <c r="I27" s="52"/>
      <c r="J27" s="87"/>
      <c r="K27" s="43"/>
    </row>
    <row r="28" s="4" customFormat="1" spans="2:11">
      <c r="B28" s="47">
        <v>22</v>
      </c>
      <c r="C28" s="56"/>
      <c r="D28" s="56"/>
      <c r="E28" s="56"/>
      <c r="F28" s="56"/>
      <c r="G28" s="56"/>
      <c r="H28" s="56"/>
      <c r="I28" s="56"/>
      <c r="J28" s="56"/>
      <c r="K28" s="56"/>
    </row>
    <row r="29" s="1" customFormat="1" spans="2:11">
      <c r="B29" s="57" t="s">
        <v>20</v>
      </c>
      <c r="C29" s="43"/>
      <c r="D29" s="47"/>
      <c r="E29" s="58"/>
      <c r="F29" s="59">
        <f t="shared" ref="F29:H29" si="0">SUM(F9:F28)</f>
        <v>2440</v>
      </c>
      <c r="G29" s="59">
        <f t="shared" si="0"/>
        <v>20</v>
      </c>
      <c r="H29" s="59">
        <f t="shared" si="0"/>
        <v>0</v>
      </c>
      <c r="I29" s="88"/>
      <c r="J29" s="89"/>
      <c r="K29" s="90"/>
    </row>
    <row r="30" s="1" customFormat="1" spans="2:11">
      <c r="B30" s="60" t="s">
        <v>21</v>
      </c>
      <c r="C30" s="61"/>
      <c r="D30" s="62"/>
      <c r="E30" s="63"/>
      <c r="F30" s="64">
        <f>F29+G29+H29</f>
        <v>2460</v>
      </c>
      <c r="G30" s="65"/>
      <c r="H30" s="66"/>
      <c r="I30" s="91"/>
      <c r="J30" s="92"/>
      <c r="K30" s="66"/>
    </row>
    <row r="31" s="1" customFormat="1" spans="2:11">
      <c r="B31" s="60" t="s">
        <v>22</v>
      </c>
      <c r="C31" s="61"/>
      <c r="D31" s="62"/>
      <c r="E31" s="63"/>
      <c r="F31" s="64"/>
      <c r="G31" s="65"/>
      <c r="H31" s="66"/>
      <c r="I31" s="91"/>
      <c r="J31" s="92"/>
      <c r="K31" s="66"/>
    </row>
    <row r="32" spans="2:20">
      <c r="B32" s="67"/>
      <c r="C32" s="68"/>
      <c r="D32" s="69"/>
      <c r="E32" s="70"/>
      <c r="F32" s="71"/>
      <c r="G32" s="71"/>
      <c r="H32" s="69"/>
      <c r="I32" s="93"/>
      <c r="J32" s="94"/>
      <c r="K32" s="69"/>
      <c r="T32" t="s">
        <v>151</v>
      </c>
    </row>
    <row r="33" spans="2:11">
      <c r="B33" s="10"/>
      <c r="C33" s="39" t="s">
        <v>23</v>
      </c>
      <c r="D33" s="41" t="s">
        <v>24</v>
      </c>
      <c r="E33" s="13"/>
      <c r="F33" s="42" t="s">
        <v>25</v>
      </c>
      <c r="G33" s="42"/>
      <c r="H33" s="41"/>
      <c r="I33" s="73"/>
      <c r="J33" s="74"/>
      <c r="K33" s="12"/>
    </row>
    <row r="34" spans="2:11">
      <c r="B34" s="10"/>
      <c r="C34" s="11"/>
      <c r="D34" s="12"/>
      <c r="E34" s="13"/>
      <c r="F34" s="14"/>
      <c r="G34" s="14"/>
      <c r="H34" s="12"/>
      <c r="I34" s="73"/>
      <c r="J34" s="95"/>
      <c r="K34" s="12"/>
    </row>
    <row r="35" spans="2:11">
      <c r="B35" s="10"/>
      <c r="C35" s="11"/>
      <c r="D35" s="12"/>
      <c r="E35" s="13"/>
      <c r="F35" s="42"/>
      <c r="G35" s="42"/>
      <c r="H35" s="41"/>
      <c r="I35" s="80"/>
      <c r="J35" s="74"/>
      <c r="K35" s="12"/>
    </row>
    <row r="36" spans="2:11">
      <c r="B36" s="10"/>
      <c r="C36" s="11"/>
      <c r="D36" s="12"/>
      <c r="E36" s="13"/>
      <c r="F36" s="42"/>
      <c r="G36" s="42"/>
      <c r="H36" s="72"/>
      <c r="I36" s="80"/>
      <c r="J36" s="74"/>
      <c r="K36" s="12"/>
    </row>
  </sheetData>
  <mergeCells count="7">
    <mergeCell ref="B3:K3"/>
    <mergeCell ref="F5:H5"/>
    <mergeCell ref="B29:E29"/>
    <mergeCell ref="B30:E30"/>
    <mergeCell ref="F30:K30"/>
    <mergeCell ref="B31:E31"/>
    <mergeCell ref="F31:K3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5"/>
  <sheetViews>
    <sheetView workbookViewId="0">
      <selection activeCell="E40" sqref="E40"/>
    </sheetView>
  </sheetViews>
  <sheetFormatPr defaultColWidth="9" defaultRowHeight="14"/>
  <cols>
    <col min="1" max="1" width="4" customWidth="1"/>
    <col min="2" max="2" width="4.16363636363636" style="4" customWidth="1"/>
    <col min="3" max="3" width="6.45454545454545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160</v>
      </c>
      <c r="D9" s="43" t="s">
        <v>161</v>
      </c>
      <c r="E9" s="45" t="s">
        <v>162</v>
      </c>
      <c r="F9" s="46">
        <v>620</v>
      </c>
      <c r="G9" s="46">
        <v>10</v>
      </c>
      <c r="H9" s="43"/>
      <c r="I9" s="86" t="s">
        <v>163</v>
      </c>
      <c r="J9" s="87" t="s">
        <v>17</v>
      </c>
      <c r="K9" s="43"/>
    </row>
    <row r="10" s="3" customFormat="1" spans="2:11">
      <c r="B10" s="47">
        <v>2</v>
      </c>
      <c r="C10" s="43" t="s">
        <v>164</v>
      </c>
      <c r="D10" s="48" t="s">
        <v>165</v>
      </c>
      <c r="E10" s="45" t="s">
        <v>166</v>
      </c>
      <c r="F10" s="46">
        <v>620</v>
      </c>
      <c r="G10" s="46">
        <v>10</v>
      </c>
      <c r="H10" s="48"/>
      <c r="I10" s="86" t="s">
        <v>167</v>
      </c>
      <c r="J10" s="87" t="s">
        <v>17</v>
      </c>
      <c r="K10" s="43"/>
    </row>
    <row r="11" s="3" customFormat="1" spans="2:11">
      <c r="B11" s="47">
        <v>3</v>
      </c>
      <c r="C11" s="48" t="s">
        <v>168</v>
      </c>
      <c r="D11" s="48" t="s">
        <v>169</v>
      </c>
      <c r="E11" s="49" t="s">
        <v>170</v>
      </c>
      <c r="F11" s="50">
        <v>520</v>
      </c>
      <c r="G11" s="46">
        <v>10</v>
      </c>
      <c r="H11" s="48"/>
      <c r="I11" s="86" t="s">
        <v>171</v>
      </c>
      <c r="J11" s="87" t="s">
        <v>17</v>
      </c>
      <c r="K11" s="43"/>
    </row>
    <row r="12" s="3" customFormat="1" spans="2:11">
      <c r="B12" s="47">
        <v>4</v>
      </c>
      <c r="C12" s="48" t="s">
        <v>172</v>
      </c>
      <c r="D12" s="43" t="s">
        <v>169</v>
      </c>
      <c r="E12" s="43" t="s">
        <v>170</v>
      </c>
      <c r="F12" s="43">
        <v>520</v>
      </c>
      <c r="G12" s="46">
        <v>10</v>
      </c>
      <c r="H12" s="43"/>
      <c r="I12" s="86" t="s">
        <v>173</v>
      </c>
      <c r="J12" s="87" t="s">
        <v>17</v>
      </c>
      <c r="K12" s="43"/>
    </row>
    <row r="13" s="3" customFormat="1" spans="2:11">
      <c r="B13" s="47">
        <v>5</v>
      </c>
      <c r="C13" s="48" t="s">
        <v>174</v>
      </c>
      <c r="D13" s="48" t="s">
        <v>175</v>
      </c>
      <c r="E13" s="49" t="s">
        <v>176</v>
      </c>
      <c r="F13" s="46">
        <v>620</v>
      </c>
      <c r="G13" s="46">
        <v>10</v>
      </c>
      <c r="H13" s="48"/>
      <c r="I13" s="86" t="s">
        <v>177</v>
      </c>
      <c r="J13" s="87" t="s">
        <v>17</v>
      </c>
      <c r="K13" s="43"/>
    </row>
    <row r="14" s="3" customFormat="1" spans="2:11">
      <c r="B14" s="47">
        <v>6</v>
      </c>
      <c r="C14" s="48" t="s">
        <v>178</v>
      </c>
      <c r="D14" s="48" t="s">
        <v>175</v>
      </c>
      <c r="E14" s="49" t="s">
        <v>176</v>
      </c>
      <c r="F14" s="46">
        <v>620</v>
      </c>
      <c r="G14" s="46">
        <v>10</v>
      </c>
      <c r="H14" s="48"/>
      <c r="I14" s="86" t="s">
        <v>179</v>
      </c>
      <c r="J14" s="87" t="s">
        <v>17</v>
      </c>
      <c r="K14" s="43"/>
    </row>
    <row r="15" s="3" customFormat="1" spans="2:11">
      <c r="B15" s="47">
        <v>7</v>
      </c>
      <c r="C15" s="48" t="s">
        <v>180</v>
      </c>
      <c r="D15" s="48" t="s">
        <v>175</v>
      </c>
      <c r="E15" s="49" t="s">
        <v>176</v>
      </c>
      <c r="F15" s="46">
        <v>620</v>
      </c>
      <c r="G15" s="46">
        <v>10</v>
      </c>
      <c r="H15" s="48"/>
      <c r="I15" s="86" t="s">
        <v>181</v>
      </c>
      <c r="J15" s="87" t="s">
        <v>17</v>
      </c>
      <c r="K15" s="43"/>
    </row>
    <row r="16" s="3" customFormat="1" spans="2:11">
      <c r="B16" s="47">
        <v>8</v>
      </c>
      <c r="C16" s="48" t="s">
        <v>182</v>
      </c>
      <c r="D16" s="48" t="s">
        <v>175</v>
      </c>
      <c r="E16" s="49" t="s">
        <v>176</v>
      </c>
      <c r="F16" s="46">
        <v>620</v>
      </c>
      <c r="G16" s="46">
        <v>10</v>
      </c>
      <c r="H16" s="48"/>
      <c r="I16" s="86" t="s">
        <v>183</v>
      </c>
      <c r="J16" s="87" t="s">
        <v>17</v>
      </c>
      <c r="K16" s="43"/>
    </row>
    <row r="17" s="3" customFormat="1" spans="2:11">
      <c r="B17" s="47">
        <v>9</v>
      </c>
      <c r="C17" s="48" t="s">
        <v>174</v>
      </c>
      <c r="D17" s="48" t="s">
        <v>184</v>
      </c>
      <c r="E17" s="49" t="s">
        <v>185</v>
      </c>
      <c r="F17" s="50">
        <v>720</v>
      </c>
      <c r="G17" s="46">
        <v>10</v>
      </c>
      <c r="H17" s="48"/>
      <c r="I17" s="86" t="s">
        <v>186</v>
      </c>
      <c r="J17" s="87" t="s">
        <v>17</v>
      </c>
      <c r="K17" s="43"/>
    </row>
    <row r="18" s="3" customFormat="1" spans="2:11">
      <c r="B18" s="47">
        <v>10</v>
      </c>
      <c r="C18" s="48" t="s">
        <v>168</v>
      </c>
      <c r="D18" s="48" t="s">
        <v>184</v>
      </c>
      <c r="E18" s="49" t="s">
        <v>185</v>
      </c>
      <c r="F18" s="50">
        <v>720</v>
      </c>
      <c r="G18" s="46">
        <v>10</v>
      </c>
      <c r="H18" s="48"/>
      <c r="I18" s="86" t="s">
        <v>187</v>
      </c>
      <c r="J18" s="87" t="s">
        <v>17</v>
      </c>
      <c r="K18" s="43"/>
    </row>
    <row r="19" s="3" customFormat="1" spans="2:11">
      <c r="B19" s="47">
        <v>11</v>
      </c>
      <c r="C19" s="43" t="s">
        <v>160</v>
      </c>
      <c r="D19" s="48" t="s">
        <v>184</v>
      </c>
      <c r="E19" s="49" t="s">
        <v>185</v>
      </c>
      <c r="F19" s="50">
        <v>720</v>
      </c>
      <c r="G19" s="46">
        <v>10</v>
      </c>
      <c r="H19" s="48"/>
      <c r="I19" s="86" t="s">
        <v>188</v>
      </c>
      <c r="J19" s="87" t="s">
        <v>17</v>
      </c>
      <c r="K19" s="43"/>
    </row>
    <row r="20" s="3" customFormat="1" spans="2:11">
      <c r="B20" s="47">
        <v>12</v>
      </c>
      <c r="C20" s="48" t="s">
        <v>172</v>
      </c>
      <c r="D20" s="48" t="s">
        <v>184</v>
      </c>
      <c r="E20" s="49" t="s">
        <v>185</v>
      </c>
      <c r="F20" s="50">
        <v>720</v>
      </c>
      <c r="G20" s="46">
        <v>10</v>
      </c>
      <c r="H20" s="48"/>
      <c r="I20" s="86" t="s">
        <v>189</v>
      </c>
      <c r="J20" s="87" t="s">
        <v>17</v>
      </c>
      <c r="K20" s="43"/>
    </row>
    <row r="21" s="3" customFormat="1" spans="2:11">
      <c r="B21" s="47">
        <v>13</v>
      </c>
      <c r="C21" s="48" t="s">
        <v>180</v>
      </c>
      <c r="D21" s="48" t="s">
        <v>184</v>
      </c>
      <c r="E21" s="49" t="s">
        <v>185</v>
      </c>
      <c r="F21" s="50">
        <v>720</v>
      </c>
      <c r="G21" s="46">
        <v>10</v>
      </c>
      <c r="H21" s="48"/>
      <c r="I21" s="86" t="s">
        <v>190</v>
      </c>
      <c r="J21" s="87" t="s">
        <v>17</v>
      </c>
      <c r="K21" s="43"/>
    </row>
    <row r="22" s="3" customFormat="1" spans="2:11">
      <c r="B22" s="47">
        <v>14</v>
      </c>
      <c r="C22" s="48" t="s">
        <v>178</v>
      </c>
      <c r="D22" s="48" t="s">
        <v>191</v>
      </c>
      <c r="E22" s="49" t="s">
        <v>192</v>
      </c>
      <c r="F22" s="50">
        <v>840</v>
      </c>
      <c r="G22" s="46">
        <v>10</v>
      </c>
      <c r="H22" s="48"/>
      <c r="I22" s="86" t="s">
        <v>193</v>
      </c>
      <c r="J22" s="87" t="s">
        <v>17</v>
      </c>
      <c r="K22" s="43"/>
    </row>
    <row r="23" s="3" customFormat="1" spans="2:11">
      <c r="B23" s="47">
        <v>15</v>
      </c>
      <c r="C23" s="43" t="s">
        <v>164</v>
      </c>
      <c r="D23" s="48" t="s">
        <v>191</v>
      </c>
      <c r="E23" s="49" t="s">
        <v>192</v>
      </c>
      <c r="F23" s="50">
        <v>840</v>
      </c>
      <c r="G23" s="46">
        <v>10</v>
      </c>
      <c r="H23" s="48"/>
      <c r="I23" s="86" t="s">
        <v>194</v>
      </c>
      <c r="J23" s="87" t="s">
        <v>17</v>
      </c>
      <c r="K23" s="43"/>
    </row>
    <row r="24" s="3" customFormat="1" spans="2:11">
      <c r="B24" s="47">
        <v>16</v>
      </c>
      <c r="C24" s="48" t="s">
        <v>182</v>
      </c>
      <c r="D24" s="48" t="s">
        <v>191</v>
      </c>
      <c r="E24" s="49" t="s">
        <v>192</v>
      </c>
      <c r="F24" s="50">
        <v>840</v>
      </c>
      <c r="G24" s="46">
        <v>10</v>
      </c>
      <c r="H24" s="48"/>
      <c r="I24" s="86" t="s">
        <v>195</v>
      </c>
      <c r="J24" s="87" t="s">
        <v>17</v>
      </c>
      <c r="K24" s="43"/>
    </row>
    <row r="25" s="3" customFormat="1" spans="2:11">
      <c r="B25" s="47">
        <v>17</v>
      </c>
      <c r="C25" s="48"/>
      <c r="D25" s="48"/>
      <c r="E25" s="49"/>
      <c r="F25" s="50"/>
      <c r="G25" s="46"/>
      <c r="H25" s="48"/>
      <c r="I25" s="52"/>
      <c r="J25" s="87"/>
      <c r="K25" s="43"/>
    </row>
    <row r="26" s="3" customFormat="1" spans="2:11">
      <c r="B26" s="47">
        <v>18</v>
      </c>
      <c r="C26" s="48"/>
      <c r="D26" s="48"/>
      <c r="E26" s="49"/>
      <c r="F26" s="50"/>
      <c r="G26" s="46"/>
      <c r="H26" s="48"/>
      <c r="I26" s="52"/>
      <c r="J26" s="87"/>
      <c r="K26" s="43"/>
    </row>
    <row r="27" s="4" customFormat="1" spans="2:11">
      <c r="B27" s="47">
        <v>19</v>
      </c>
      <c r="C27" s="56"/>
      <c r="D27" s="56"/>
      <c r="E27" s="56"/>
      <c r="F27" s="56"/>
      <c r="G27" s="56"/>
      <c r="H27" s="56"/>
      <c r="I27" s="56"/>
      <c r="J27" s="87"/>
      <c r="K27" s="56"/>
    </row>
    <row r="28" s="1" customFormat="1" spans="2:11">
      <c r="B28" s="57" t="s">
        <v>20</v>
      </c>
      <c r="C28" s="43"/>
      <c r="D28" s="47"/>
      <c r="E28" s="58"/>
      <c r="F28" s="59">
        <f>SUM(F9:F27)</f>
        <v>10880</v>
      </c>
      <c r="G28" s="59">
        <v>160</v>
      </c>
      <c r="H28" s="59">
        <f>SUM(H9:H11)</f>
        <v>0</v>
      </c>
      <c r="I28" s="88"/>
      <c r="J28" s="89"/>
      <c r="K28" s="90"/>
    </row>
    <row r="29" s="1" customFormat="1" spans="2:11">
      <c r="B29" s="60" t="s">
        <v>21</v>
      </c>
      <c r="C29" s="61"/>
      <c r="D29" s="62"/>
      <c r="E29" s="63"/>
      <c r="F29" s="64">
        <f>F28+G28+H28</f>
        <v>11040</v>
      </c>
      <c r="G29" s="65"/>
      <c r="H29" s="66"/>
      <c r="I29" s="91"/>
      <c r="J29" s="92"/>
      <c r="K29" s="66"/>
    </row>
    <row r="30" s="1" customFormat="1" spans="2:11">
      <c r="B30" s="60" t="s">
        <v>22</v>
      </c>
      <c r="C30" s="61"/>
      <c r="D30" s="62"/>
      <c r="E30" s="63"/>
      <c r="F30" s="64"/>
      <c r="G30" s="65"/>
      <c r="H30" s="66"/>
      <c r="I30" s="91"/>
      <c r="J30" s="92"/>
      <c r="K30" s="66"/>
    </row>
    <row r="31" spans="2:11">
      <c r="B31" s="67"/>
      <c r="C31" s="68"/>
      <c r="D31" s="69"/>
      <c r="E31" s="70"/>
      <c r="F31" s="71"/>
      <c r="G31" s="71"/>
      <c r="H31" s="69"/>
      <c r="I31" s="93"/>
      <c r="J31" s="94"/>
      <c r="K31" s="69"/>
    </row>
    <row r="32" spans="2:11">
      <c r="B32" s="10"/>
      <c r="C32" s="39" t="s">
        <v>23</v>
      </c>
      <c r="D32" s="41" t="s">
        <v>24</v>
      </c>
      <c r="E32" s="13"/>
      <c r="F32" s="42" t="s">
        <v>25</v>
      </c>
      <c r="G32" s="42"/>
      <c r="H32" s="41"/>
      <c r="I32" s="73"/>
      <c r="J32" s="74"/>
      <c r="K32" s="12"/>
    </row>
    <row r="33" spans="2:11">
      <c r="B33" s="10"/>
      <c r="C33" s="11"/>
      <c r="D33" s="12"/>
      <c r="E33" s="13"/>
      <c r="F33" s="14"/>
      <c r="G33" s="14"/>
      <c r="H33" s="12"/>
      <c r="I33" s="73"/>
      <c r="J33" s="95"/>
      <c r="K33" s="12"/>
    </row>
    <row r="34" spans="2:11">
      <c r="B34" s="10"/>
      <c r="C34" s="11"/>
      <c r="D34" s="12"/>
      <c r="E34" s="13"/>
      <c r="F34" s="42"/>
      <c r="G34" s="42"/>
      <c r="H34" s="41"/>
      <c r="I34" s="80"/>
      <c r="J34" s="74"/>
      <c r="K34" s="12"/>
    </row>
    <row r="35" spans="2:11">
      <c r="B35" s="10"/>
      <c r="C35" s="11"/>
      <c r="D35" s="12"/>
      <c r="E35" s="13"/>
      <c r="F35" s="42"/>
      <c r="G35" s="42"/>
      <c r="H35" s="72"/>
      <c r="I35" s="80"/>
      <c r="J35" s="74"/>
      <c r="K35" s="12"/>
    </row>
  </sheetData>
  <mergeCells count="7">
    <mergeCell ref="B3:K3"/>
    <mergeCell ref="F5:H5"/>
    <mergeCell ref="B28:E28"/>
    <mergeCell ref="B29:E29"/>
    <mergeCell ref="F29:K29"/>
    <mergeCell ref="B30:E30"/>
    <mergeCell ref="F30:K3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9"/>
  <sheetViews>
    <sheetView workbookViewId="0">
      <selection activeCell="L50" sqref="L50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/>
      <c r="C9" s="48" t="s">
        <v>80</v>
      </c>
      <c r="D9" s="48" t="s">
        <v>113</v>
      </c>
      <c r="E9" s="49" t="s">
        <v>114</v>
      </c>
      <c r="F9" s="50">
        <v>720</v>
      </c>
      <c r="G9" s="46">
        <v>10</v>
      </c>
      <c r="H9" s="48"/>
      <c r="I9" s="52" t="s">
        <v>196</v>
      </c>
      <c r="J9" s="87" t="s">
        <v>17</v>
      </c>
      <c r="K9" s="43" t="s">
        <v>197</v>
      </c>
    </row>
    <row r="10" s="3" customFormat="1" spans="2:11">
      <c r="B10" s="51"/>
      <c r="C10" s="43" t="s">
        <v>80</v>
      </c>
      <c r="D10" s="48" t="s">
        <v>116</v>
      </c>
      <c r="E10" s="49" t="s">
        <v>117</v>
      </c>
      <c r="F10" s="50">
        <v>840</v>
      </c>
      <c r="G10" s="46">
        <v>10</v>
      </c>
      <c r="H10" s="48"/>
      <c r="I10" s="52" t="s">
        <v>198</v>
      </c>
      <c r="J10" s="87" t="s">
        <v>17</v>
      </c>
      <c r="K10" s="43" t="s">
        <v>197</v>
      </c>
    </row>
    <row r="11" s="3" customFormat="1" spans="2:11">
      <c r="B11" s="47"/>
      <c r="C11" s="43" t="s">
        <v>199</v>
      </c>
      <c r="D11" s="48" t="s">
        <v>200</v>
      </c>
      <c r="E11" s="49" t="s">
        <v>201</v>
      </c>
      <c r="F11" s="50">
        <v>720</v>
      </c>
      <c r="G11" s="46">
        <v>10</v>
      </c>
      <c r="H11" s="48"/>
      <c r="I11" s="52" t="s">
        <v>202</v>
      </c>
      <c r="J11" s="87" t="s">
        <v>17</v>
      </c>
      <c r="K11" s="43" t="s">
        <v>197</v>
      </c>
    </row>
    <row r="12" s="3" customFormat="1" spans="2:11">
      <c r="B12" s="47"/>
      <c r="C12" s="43" t="s">
        <v>203</v>
      </c>
      <c r="D12" s="48" t="s">
        <v>200</v>
      </c>
      <c r="E12" s="49" t="s">
        <v>201</v>
      </c>
      <c r="F12" s="50">
        <v>720</v>
      </c>
      <c r="G12" s="46">
        <v>10</v>
      </c>
      <c r="H12" s="48"/>
      <c r="I12" s="52" t="s">
        <v>204</v>
      </c>
      <c r="J12" s="87" t="s">
        <v>17</v>
      </c>
      <c r="K12" s="43" t="s">
        <v>197</v>
      </c>
    </row>
    <row r="13" s="3" customFormat="1" spans="2:11">
      <c r="B13" s="51"/>
      <c r="C13" s="43" t="s">
        <v>205</v>
      </c>
      <c r="D13" s="48" t="s">
        <v>200</v>
      </c>
      <c r="E13" s="49" t="s">
        <v>201</v>
      </c>
      <c r="F13" s="50">
        <v>720</v>
      </c>
      <c r="G13" s="46">
        <v>10</v>
      </c>
      <c r="H13" s="48"/>
      <c r="I13" s="52" t="s">
        <v>206</v>
      </c>
      <c r="J13" s="87" t="s">
        <v>17</v>
      </c>
      <c r="K13" s="43" t="s">
        <v>197</v>
      </c>
    </row>
    <row r="14" s="3" customFormat="1" spans="2:11">
      <c r="B14" s="47"/>
      <c r="C14" s="43" t="s">
        <v>199</v>
      </c>
      <c r="D14" s="48" t="s">
        <v>207</v>
      </c>
      <c r="E14" s="49" t="s">
        <v>208</v>
      </c>
      <c r="F14" s="50">
        <v>1030</v>
      </c>
      <c r="G14" s="46">
        <v>10</v>
      </c>
      <c r="H14" s="48"/>
      <c r="I14" s="52" t="s">
        <v>209</v>
      </c>
      <c r="J14" s="87" t="s">
        <v>17</v>
      </c>
      <c r="K14" s="43" t="s">
        <v>197</v>
      </c>
    </row>
    <row r="15" s="3" customFormat="1" spans="2:11">
      <c r="B15" s="47"/>
      <c r="C15" s="43" t="s">
        <v>203</v>
      </c>
      <c r="D15" s="48" t="s">
        <v>207</v>
      </c>
      <c r="E15" s="49" t="s">
        <v>208</v>
      </c>
      <c r="F15" s="50">
        <v>1030</v>
      </c>
      <c r="G15" s="46">
        <v>10</v>
      </c>
      <c r="H15" s="48"/>
      <c r="I15" s="52" t="s">
        <v>210</v>
      </c>
      <c r="J15" s="87" t="s">
        <v>17</v>
      </c>
      <c r="K15" s="43" t="s">
        <v>197</v>
      </c>
    </row>
    <row r="16" s="3" customFormat="1" spans="2:11">
      <c r="B16" s="47"/>
      <c r="C16" s="43" t="s">
        <v>205</v>
      </c>
      <c r="D16" s="48" t="s">
        <v>211</v>
      </c>
      <c r="E16" s="49" t="s">
        <v>124</v>
      </c>
      <c r="F16" s="50">
        <v>1220</v>
      </c>
      <c r="G16" s="46">
        <v>10</v>
      </c>
      <c r="H16" s="48"/>
      <c r="I16" s="52" t="s">
        <v>212</v>
      </c>
      <c r="J16" s="87" t="s">
        <v>17</v>
      </c>
      <c r="K16" s="43" t="s">
        <v>197</v>
      </c>
    </row>
    <row r="17" s="3" customFormat="1" spans="2:11">
      <c r="B17" s="47"/>
      <c r="C17" s="43" t="s">
        <v>80</v>
      </c>
      <c r="D17" s="48" t="s">
        <v>213</v>
      </c>
      <c r="E17" s="49" t="s">
        <v>214</v>
      </c>
      <c r="F17" s="50">
        <v>870</v>
      </c>
      <c r="G17" s="46">
        <v>10</v>
      </c>
      <c r="H17" s="48"/>
      <c r="I17" s="52" t="s">
        <v>215</v>
      </c>
      <c r="J17" s="87" t="s">
        <v>17</v>
      </c>
      <c r="K17" s="43" t="s">
        <v>197</v>
      </c>
    </row>
    <row r="18" s="3" customFormat="1" spans="2:11">
      <c r="B18" s="47"/>
      <c r="C18" s="43" t="s">
        <v>199</v>
      </c>
      <c r="D18" s="48" t="s">
        <v>213</v>
      </c>
      <c r="E18" s="49" t="s">
        <v>214</v>
      </c>
      <c r="F18" s="50">
        <v>870</v>
      </c>
      <c r="G18" s="46">
        <v>10</v>
      </c>
      <c r="H18" s="48"/>
      <c r="I18" s="52" t="s">
        <v>216</v>
      </c>
      <c r="J18" s="87" t="s">
        <v>17</v>
      </c>
      <c r="K18" s="43" t="s">
        <v>197</v>
      </c>
    </row>
    <row r="19" s="3" customFormat="1" spans="2:11">
      <c r="B19" s="47"/>
      <c r="C19" s="43" t="s">
        <v>217</v>
      </c>
      <c r="D19" s="48" t="s">
        <v>213</v>
      </c>
      <c r="E19" s="49" t="s">
        <v>214</v>
      </c>
      <c r="F19" s="50">
        <v>870</v>
      </c>
      <c r="G19" s="46">
        <v>10</v>
      </c>
      <c r="H19" s="48"/>
      <c r="I19" s="52" t="s">
        <v>218</v>
      </c>
      <c r="J19" s="87" t="s">
        <v>17</v>
      </c>
      <c r="K19" s="43" t="s">
        <v>197</v>
      </c>
    </row>
    <row r="20" s="3" customFormat="1" spans="2:12">
      <c r="B20" s="47"/>
      <c r="C20" s="54" t="s">
        <v>80</v>
      </c>
      <c r="D20" s="54" t="s">
        <v>219</v>
      </c>
      <c r="E20" s="97" t="s">
        <v>220</v>
      </c>
      <c r="F20" s="98">
        <v>0</v>
      </c>
      <c r="G20" s="98">
        <v>10</v>
      </c>
      <c r="H20" s="54">
        <v>560</v>
      </c>
      <c r="I20" s="99" t="s">
        <v>221</v>
      </c>
      <c r="J20" s="96" t="s">
        <v>17</v>
      </c>
      <c r="K20" s="54" t="s">
        <v>197</v>
      </c>
      <c r="L20" s="3">
        <v>560</v>
      </c>
    </row>
    <row r="21" s="3" customFormat="1" spans="2:11">
      <c r="B21" s="47"/>
      <c r="C21" s="54" t="s">
        <v>199</v>
      </c>
      <c r="D21" s="54" t="s">
        <v>219</v>
      </c>
      <c r="E21" s="97" t="s">
        <v>220</v>
      </c>
      <c r="F21" s="98">
        <v>0</v>
      </c>
      <c r="G21" s="98">
        <v>10</v>
      </c>
      <c r="H21" s="54">
        <v>560</v>
      </c>
      <c r="I21" s="99" t="s">
        <v>222</v>
      </c>
      <c r="J21" s="96" t="s">
        <v>17</v>
      </c>
      <c r="K21" s="54" t="s">
        <v>197</v>
      </c>
    </row>
    <row r="22" s="3" customFormat="1" spans="2:11">
      <c r="B22" s="47"/>
      <c r="C22" s="54" t="s">
        <v>217</v>
      </c>
      <c r="D22" s="54" t="s">
        <v>219</v>
      </c>
      <c r="E22" s="97" t="s">
        <v>220</v>
      </c>
      <c r="F22" s="98">
        <v>0</v>
      </c>
      <c r="G22" s="98">
        <v>10</v>
      </c>
      <c r="H22" s="54">
        <v>560</v>
      </c>
      <c r="I22" s="99" t="s">
        <v>223</v>
      </c>
      <c r="J22" s="96" t="s">
        <v>17</v>
      </c>
      <c r="K22" s="54" t="s">
        <v>197</v>
      </c>
    </row>
    <row r="23" s="3" customFormat="1" spans="2:11">
      <c r="B23" s="47"/>
      <c r="C23" s="43" t="s">
        <v>80</v>
      </c>
      <c r="D23" s="43" t="s">
        <v>219</v>
      </c>
      <c r="E23" s="53" t="s">
        <v>224</v>
      </c>
      <c r="F23" s="46">
        <v>1970</v>
      </c>
      <c r="G23" s="46">
        <v>10</v>
      </c>
      <c r="H23" s="43"/>
      <c r="I23" s="86" t="s">
        <v>225</v>
      </c>
      <c r="J23" s="87" t="s">
        <v>17</v>
      </c>
      <c r="K23" s="43" t="s">
        <v>197</v>
      </c>
    </row>
    <row r="24" s="3" customFormat="1" spans="2:11">
      <c r="B24" s="47"/>
      <c r="C24" s="43" t="s">
        <v>199</v>
      </c>
      <c r="D24" s="43" t="s">
        <v>219</v>
      </c>
      <c r="E24" s="53" t="s">
        <v>224</v>
      </c>
      <c r="F24" s="46">
        <v>1970</v>
      </c>
      <c r="G24" s="46">
        <v>10</v>
      </c>
      <c r="H24" s="43"/>
      <c r="I24" s="86" t="s">
        <v>226</v>
      </c>
      <c r="J24" s="87" t="s">
        <v>17</v>
      </c>
      <c r="K24" s="43" t="s">
        <v>197</v>
      </c>
    </row>
    <row r="25" s="3" customFormat="1" spans="2:12">
      <c r="B25" s="47"/>
      <c r="C25" s="43" t="s">
        <v>217</v>
      </c>
      <c r="D25" s="43" t="s">
        <v>219</v>
      </c>
      <c r="E25" s="53" t="s">
        <v>224</v>
      </c>
      <c r="F25" s="46">
        <v>1970</v>
      </c>
      <c r="G25" s="46">
        <v>10</v>
      </c>
      <c r="H25" s="43"/>
      <c r="I25" s="86" t="s">
        <v>227</v>
      </c>
      <c r="J25" s="87" t="s">
        <v>17</v>
      </c>
      <c r="K25" s="43" t="s">
        <v>197</v>
      </c>
      <c r="L25" s="3">
        <v>1970</v>
      </c>
    </row>
    <row r="26" s="3" customFormat="1" spans="2:11">
      <c r="B26" s="47"/>
      <c r="C26" s="43" t="s">
        <v>228</v>
      </c>
      <c r="D26" s="48" t="s">
        <v>229</v>
      </c>
      <c r="E26" s="49" t="s">
        <v>230</v>
      </c>
      <c r="F26" s="50">
        <v>1030</v>
      </c>
      <c r="G26" s="46">
        <v>10</v>
      </c>
      <c r="H26" s="48"/>
      <c r="I26" s="52" t="s">
        <v>231</v>
      </c>
      <c r="J26" s="87" t="s">
        <v>17</v>
      </c>
      <c r="K26" s="43" t="s">
        <v>197</v>
      </c>
    </row>
    <row r="27" s="3" customFormat="1" spans="2:11">
      <c r="B27" s="47"/>
      <c r="C27" s="43" t="s">
        <v>232</v>
      </c>
      <c r="D27" s="48" t="s">
        <v>229</v>
      </c>
      <c r="E27" s="49" t="s">
        <v>230</v>
      </c>
      <c r="F27" s="50">
        <v>1030</v>
      </c>
      <c r="G27" s="46">
        <v>10</v>
      </c>
      <c r="H27" s="48"/>
      <c r="I27" s="52" t="s">
        <v>233</v>
      </c>
      <c r="J27" s="87" t="s">
        <v>17</v>
      </c>
      <c r="K27" s="43" t="s">
        <v>197</v>
      </c>
    </row>
    <row r="28" s="3" customFormat="1" spans="2:11">
      <c r="B28" s="47"/>
      <c r="C28" s="43" t="s">
        <v>228</v>
      </c>
      <c r="D28" s="48" t="s">
        <v>234</v>
      </c>
      <c r="E28" s="49" t="s">
        <v>235</v>
      </c>
      <c r="F28" s="50">
        <v>1410</v>
      </c>
      <c r="G28" s="46">
        <v>10</v>
      </c>
      <c r="H28" s="48"/>
      <c r="I28" s="52" t="s">
        <v>236</v>
      </c>
      <c r="J28" s="87" t="s">
        <v>17</v>
      </c>
      <c r="K28" s="43" t="s">
        <v>197</v>
      </c>
    </row>
    <row r="29" s="3" customFormat="1" spans="2:11">
      <c r="B29" s="47"/>
      <c r="C29" s="43" t="s">
        <v>232</v>
      </c>
      <c r="D29" s="48" t="s">
        <v>234</v>
      </c>
      <c r="E29" s="49" t="s">
        <v>235</v>
      </c>
      <c r="F29" s="50">
        <v>1410</v>
      </c>
      <c r="G29" s="46">
        <v>10</v>
      </c>
      <c r="H29" s="48"/>
      <c r="I29" s="52" t="s">
        <v>237</v>
      </c>
      <c r="J29" s="87" t="s">
        <v>17</v>
      </c>
      <c r="K29" s="43" t="s">
        <v>197</v>
      </c>
    </row>
    <row r="30" s="3" customFormat="1" spans="2:11">
      <c r="B30" s="47"/>
      <c r="C30" s="43"/>
      <c r="D30" s="48"/>
      <c r="E30" s="49"/>
      <c r="F30" s="50"/>
      <c r="G30" s="46"/>
      <c r="H30" s="48"/>
      <c r="I30" s="52"/>
      <c r="J30" s="87"/>
      <c r="K30" s="43"/>
    </row>
    <row r="31" s="4" customFormat="1" spans="2:11">
      <c r="B31" s="47">
        <v>22</v>
      </c>
      <c r="C31" s="56"/>
      <c r="D31" s="56"/>
      <c r="E31" s="56"/>
      <c r="F31" s="56"/>
      <c r="G31" s="56"/>
      <c r="H31" s="56"/>
      <c r="I31" s="56"/>
      <c r="J31" s="56"/>
      <c r="K31" s="56"/>
    </row>
    <row r="32" s="1" customFormat="1" spans="2:11">
      <c r="B32" s="57" t="s">
        <v>20</v>
      </c>
      <c r="C32" s="43"/>
      <c r="D32" s="47"/>
      <c r="E32" s="58"/>
      <c r="F32" s="59">
        <f>SUM(F9:F31)</f>
        <v>20400</v>
      </c>
      <c r="G32" s="59">
        <f>SUM(G9:G31)</f>
        <v>210</v>
      </c>
      <c r="H32" s="59">
        <f>SUM(H9:H31)</f>
        <v>1680</v>
      </c>
      <c r="I32" s="88"/>
      <c r="J32" s="89"/>
      <c r="K32" s="90"/>
    </row>
    <row r="33" s="1" customFormat="1" spans="2:11">
      <c r="B33" s="60" t="s">
        <v>21</v>
      </c>
      <c r="C33" s="61"/>
      <c r="D33" s="62"/>
      <c r="E33" s="63"/>
      <c r="F33" s="64">
        <f>F32+G32+H32</f>
        <v>22290</v>
      </c>
      <c r="G33" s="65"/>
      <c r="H33" s="66"/>
      <c r="I33" s="91"/>
      <c r="J33" s="92"/>
      <c r="K33" s="66"/>
    </row>
    <row r="34" s="1" customFormat="1" spans="2:11">
      <c r="B34" s="60" t="s">
        <v>22</v>
      </c>
      <c r="C34" s="61"/>
      <c r="D34" s="62"/>
      <c r="E34" s="63"/>
      <c r="F34" s="64"/>
      <c r="G34" s="65"/>
      <c r="H34" s="66"/>
      <c r="I34" s="91"/>
      <c r="J34" s="92"/>
      <c r="K34" s="66"/>
    </row>
    <row r="35" spans="2:20">
      <c r="B35" s="67"/>
      <c r="C35" s="68"/>
      <c r="D35" s="69"/>
      <c r="E35" s="70"/>
      <c r="F35" s="71"/>
      <c r="G35" s="71"/>
      <c r="H35" s="69"/>
      <c r="I35" s="93"/>
      <c r="J35" s="94"/>
      <c r="K35" s="69"/>
      <c r="T35" t="s">
        <v>151</v>
      </c>
    </row>
    <row r="36" spans="2:11">
      <c r="B36" s="10"/>
      <c r="C36" s="39" t="s">
        <v>23</v>
      </c>
      <c r="D36" s="41" t="s">
        <v>24</v>
      </c>
      <c r="E36" s="13"/>
      <c r="F36" s="42" t="s">
        <v>25</v>
      </c>
      <c r="G36" s="42"/>
      <c r="H36" s="41"/>
      <c r="I36" s="73"/>
      <c r="J36" s="74"/>
      <c r="K36" s="12"/>
    </row>
    <row r="37" spans="2:11">
      <c r="B37" s="10"/>
      <c r="C37" s="11"/>
      <c r="D37" s="12"/>
      <c r="E37" s="13"/>
      <c r="F37" s="14"/>
      <c r="G37" s="14"/>
      <c r="H37" s="12"/>
      <c r="I37" s="73"/>
      <c r="J37" s="95"/>
      <c r="K37" s="12"/>
    </row>
    <row r="38" spans="2:11">
      <c r="B38" s="10"/>
      <c r="C38" s="11"/>
      <c r="D38" s="12"/>
      <c r="E38" s="13"/>
      <c r="F38" s="42"/>
      <c r="G38" s="42"/>
      <c r="H38" s="41"/>
      <c r="I38" s="80"/>
      <c r="J38" s="74"/>
      <c r="K38" s="12"/>
    </row>
    <row r="39" spans="2:11">
      <c r="B39" s="10"/>
      <c r="C39" s="11"/>
      <c r="D39" s="12"/>
      <c r="E39" s="13"/>
      <c r="F39" s="42"/>
      <c r="G39" s="42"/>
      <c r="H39" s="72"/>
      <c r="I39" s="80"/>
      <c r="J39" s="74"/>
      <c r="K39" s="12"/>
    </row>
  </sheetData>
  <mergeCells count="7">
    <mergeCell ref="B3:K3"/>
    <mergeCell ref="F5:H5"/>
    <mergeCell ref="B32:E32"/>
    <mergeCell ref="B33:E33"/>
    <mergeCell ref="F33:K33"/>
    <mergeCell ref="B34:E34"/>
    <mergeCell ref="F34:K3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87"/>
  <sheetViews>
    <sheetView topLeftCell="A16" workbookViewId="0">
      <selection activeCell="I61" sqref="I6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105</v>
      </c>
      <c r="D9" s="48" t="s">
        <v>238</v>
      </c>
      <c r="E9" s="48" t="s">
        <v>121</v>
      </c>
      <c r="F9" s="50">
        <v>840</v>
      </c>
      <c r="G9" s="46">
        <v>10</v>
      </c>
      <c r="H9" s="48"/>
      <c r="I9" s="52" t="s">
        <v>239</v>
      </c>
      <c r="J9" s="87" t="s">
        <v>17</v>
      </c>
      <c r="K9" s="43" t="s">
        <v>197</v>
      </c>
    </row>
    <row r="10" s="3" customFormat="1" spans="2:11">
      <c r="B10" s="51">
        <v>2</v>
      </c>
      <c r="C10" s="43" t="s">
        <v>105</v>
      </c>
      <c r="D10" s="48" t="s">
        <v>240</v>
      </c>
      <c r="E10" s="48" t="s">
        <v>158</v>
      </c>
      <c r="F10" s="50">
        <v>1410</v>
      </c>
      <c r="G10" s="46">
        <v>10</v>
      </c>
      <c r="H10" s="48"/>
      <c r="I10" s="52" t="s">
        <v>241</v>
      </c>
      <c r="J10" s="87" t="s">
        <v>17</v>
      </c>
      <c r="K10" s="43" t="s">
        <v>197</v>
      </c>
    </row>
    <row r="11" s="3" customFormat="1" spans="2:11">
      <c r="B11" s="47">
        <v>3</v>
      </c>
      <c r="C11" s="54" t="s">
        <v>242</v>
      </c>
      <c r="D11" s="54" t="s">
        <v>243</v>
      </c>
      <c r="E11" s="54" t="s">
        <v>121</v>
      </c>
      <c r="F11" s="98">
        <v>0</v>
      </c>
      <c r="G11" s="98">
        <v>10</v>
      </c>
      <c r="H11" s="54">
        <v>244</v>
      </c>
      <c r="I11" s="99" t="s">
        <v>244</v>
      </c>
      <c r="J11" s="96" t="s">
        <v>17</v>
      </c>
      <c r="K11" s="43"/>
    </row>
    <row r="12" s="3" customFormat="1" spans="2:11">
      <c r="B12" s="47">
        <v>4</v>
      </c>
      <c r="C12" s="43" t="s">
        <v>242</v>
      </c>
      <c r="D12" s="48" t="s">
        <v>245</v>
      </c>
      <c r="E12" s="48" t="s">
        <v>158</v>
      </c>
      <c r="F12" s="50">
        <v>1410</v>
      </c>
      <c r="G12" s="46">
        <v>10</v>
      </c>
      <c r="H12" s="48"/>
      <c r="I12" s="52" t="s">
        <v>246</v>
      </c>
      <c r="J12" s="87" t="s">
        <v>17</v>
      </c>
      <c r="K12" s="43" t="s">
        <v>197</v>
      </c>
    </row>
    <row r="13" s="3" customFormat="1" spans="2:11">
      <c r="B13" s="51">
        <v>5</v>
      </c>
      <c r="C13" s="43" t="s">
        <v>247</v>
      </c>
      <c r="D13" s="48" t="s">
        <v>248</v>
      </c>
      <c r="E13" s="48" t="s">
        <v>249</v>
      </c>
      <c r="F13" s="50">
        <v>1930</v>
      </c>
      <c r="G13" s="46">
        <v>10</v>
      </c>
      <c r="H13" s="48"/>
      <c r="I13" s="52" t="s">
        <v>250</v>
      </c>
      <c r="J13" s="87" t="s">
        <v>17</v>
      </c>
      <c r="K13" s="43" t="s">
        <v>197</v>
      </c>
    </row>
    <row r="14" s="3" customFormat="1" spans="2:11">
      <c r="B14" s="47">
        <v>6</v>
      </c>
      <c r="C14" s="43" t="s">
        <v>251</v>
      </c>
      <c r="D14" s="48" t="s">
        <v>248</v>
      </c>
      <c r="E14" s="48" t="s">
        <v>249</v>
      </c>
      <c r="F14" s="50">
        <v>1930</v>
      </c>
      <c r="G14" s="46">
        <v>10</v>
      </c>
      <c r="H14" s="48"/>
      <c r="I14" s="52" t="s">
        <v>252</v>
      </c>
      <c r="J14" s="87" t="s">
        <v>17</v>
      </c>
      <c r="K14" s="43" t="s">
        <v>197</v>
      </c>
    </row>
    <row r="15" s="3" customFormat="1" spans="2:11">
      <c r="B15" s="47">
        <v>7</v>
      </c>
      <c r="C15" s="43" t="s">
        <v>247</v>
      </c>
      <c r="D15" s="48" t="s">
        <v>253</v>
      </c>
      <c r="E15" s="48" t="s">
        <v>254</v>
      </c>
      <c r="F15" s="50">
        <v>1410</v>
      </c>
      <c r="G15" s="46">
        <v>10</v>
      </c>
      <c r="H15" s="48"/>
      <c r="I15" s="52" t="s">
        <v>255</v>
      </c>
      <c r="J15" s="87" t="s">
        <v>17</v>
      </c>
      <c r="K15" s="43" t="s">
        <v>197</v>
      </c>
    </row>
    <row r="16" s="3" customFormat="1" spans="2:11">
      <c r="B16" s="51">
        <v>8</v>
      </c>
      <c r="C16" s="43" t="s">
        <v>251</v>
      </c>
      <c r="D16" s="48" t="s">
        <v>253</v>
      </c>
      <c r="E16" s="48" t="s">
        <v>254</v>
      </c>
      <c r="F16" s="50">
        <v>1410</v>
      </c>
      <c r="G16" s="46">
        <v>10</v>
      </c>
      <c r="H16" s="48"/>
      <c r="I16" s="52" t="s">
        <v>256</v>
      </c>
      <c r="J16" s="87" t="s">
        <v>17</v>
      </c>
      <c r="K16" s="43" t="s">
        <v>197</v>
      </c>
    </row>
    <row r="17" s="3" customFormat="1" spans="2:11">
      <c r="B17" s="47">
        <v>9</v>
      </c>
      <c r="C17" s="48" t="s">
        <v>257</v>
      </c>
      <c r="D17" s="48" t="s">
        <v>258</v>
      </c>
      <c r="E17" s="50" t="s">
        <v>259</v>
      </c>
      <c r="F17" s="50">
        <v>1930</v>
      </c>
      <c r="G17" s="46">
        <v>10</v>
      </c>
      <c r="H17" s="50"/>
      <c r="I17" s="52" t="s">
        <v>260</v>
      </c>
      <c r="J17" s="87" t="s">
        <v>17</v>
      </c>
      <c r="K17" s="43" t="s">
        <v>197</v>
      </c>
    </row>
    <row r="18" s="3" customFormat="1" spans="2:11">
      <c r="B18" s="47">
        <v>10</v>
      </c>
      <c r="C18" s="48" t="s">
        <v>257</v>
      </c>
      <c r="D18" s="48" t="s">
        <v>261</v>
      </c>
      <c r="E18" s="48" t="s">
        <v>259</v>
      </c>
      <c r="F18" s="50">
        <v>1410</v>
      </c>
      <c r="G18" s="46">
        <v>10</v>
      </c>
      <c r="H18" s="48"/>
      <c r="I18" s="52" t="s">
        <v>262</v>
      </c>
      <c r="J18" s="87" t="s">
        <v>17</v>
      </c>
      <c r="K18" s="43" t="s">
        <v>197</v>
      </c>
    </row>
    <row r="19" s="3" customFormat="1" spans="2:11">
      <c r="B19" s="51">
        <v>11</v>
      </c>
      <c r="C19" s="43" t="s">
        <v>132</v>
      </c>
      <c r="D19" s="48" t="s">
        <v>263</v>
      </c>
      <c r="E19" s="48" t="s">
        <v>264</v>
      </c>
      <c r="F19" s="50">
        <v>920</v>
      </c>
      <c r="G19" s="46">
        <v>10</v>
      </c>
      <c r="H19" s="48"/>
      <c r="I19" s="52" t="s">
        <v>265</v>
      </c>
      <c r="J19" s="87" t="s">
        <v>17</v>
      </c>
      <c r="K19" s="43" t="s">
        <v>197</v>
      </c>
    </row>
    <row r="20" s="3" customFormat="1" spans="2:11">
      <c r="B20" s="47">
        <v>12</v>
      </c>
      <c r="C20" s="54" t="s">
        <v>132</v>
      </c>
      <c r="D20" s="54" t="s">
        <v>134</v>
      </c>
      <c r="E20" s="54" t="s">
        <v>135</v>
      </c>
      <c r="F20" s="54">
        <v>-1009</v>
      </c>
      <c r="G20" s="98">
        <v>0</v>
      </c>
      <c r="H20" s="54">
        <v>210</v>
      </c>
      <c r="I20" s="99" t="s">
        <v>138</v>
      </c>
      <c r="J20" s="96" t="s">
        <v>17</v>
      </c>
      <c r="K20" s="104"/>
    </row>
    <row r="21" s="3" customFormat="1" spans="2:11">
      <c r="B21" s="47">
        <v>13</v>
      </c>
      <c r="C21" s="43" t="s">
        <v>27</v>
      </c>
      <c r="D21" s="48" t="s">
        <v>266</v>
      </c>
      <c r="E21" s="48" t="s">
        <v>267</v>
      </c>
      <c r="F21" s="50">
        <v>144</v>
      </c>
      <c r="G21" s="46">
        <v>10</v>
      </c>
      <c r="H21" s="48"/>
      <c r="I21" s="52" t="s">
        <v>268</v>
      </c>
      <c r="J21" s="87" t="s">
        <v>17</v>
      </c>
      <c r="K21" s="43" t="s">
        <v>197</v>
      </c>
    </row>
    <row r="22" s="3" customFormat="1" spans="2:11">
      <c r="B22" s="51">
        <v>14</v>
      </c>
      <c r="C22" s="48" t="s">
        <v>126</v>
      </c>
      <c r="D22" s="48" t="s">
        <v>269</v>
      </c>
      <c r="E22" s="48" t="s">
        <v>270</v>
      </c>
      <c r="F22" s="48">
        <v>55</v>
      </c>
      <c r="G22" s="46">
        <v>10</v>
      </c>
      <c r="H22" s="48"/>
      <c r="I22" s="52" t="s">
        <v>271</v>
      </c>
      <c r="J22" s="87" t="s">
        <v>17</v>
      </c>
      <c r="K22" s="43" t="s">
        <v>197</v>
      </c>
    </row>
    <row r="23" s="3" customFormat="1" spans="2:11">
      <c r="B23" s="47">
        <v>15</v>
      </c>
      <c r="C23" s="43" t="s">
        <v>37</v>
      </c>
      <c r="D23" s="48" t="s">
        <v>145</v>
      </c>
      <c r="E23" s="48" t="s">
        <v>272</v>
      </c>
      <c r="F23" s="50">
        <v>182</v>
      </c>
      <c r="G23" s="46">
        <v>10</v>
      </c>
      <c r="H23" s="48"/>
      <c r="I23" s="52" t="s">
        <v>273</v>
      </c>
      <c r="J23" s="87" t="s">
        <v>17</v>
      </c>
      <c r="K23" s="43" t="s">
        <v>197</v>
      </c>
    </row>
    <row r="24" s="3" customFormat="1" spans="2:11">
      <c r="B24" s="47">
        <v>16</v>
      </c>
      <c r="C24" s="54" t="s">
        <v>112</v>
      </c>
      <c r="D24" s="54" t="s">
        <v>116</v>
      </c>
      <c r="E24" s="54" t="s">
        <v>117</v>
      </c>
      <c r="F24" s="98">
        <v>-596</v>
      </c>
      <c r="G24" s="98">
        <v>10</v>
      </c>
      <c r="H24" s="54">
        <v>244</v>
      </c>
      <c r="I24" s="99" t="s">
        <v>118</v>
      </c>
      <c r="J24" s="96" t="s">
        <v>17</v>
      </c>
      <c r="K24" s="43"/>
    </row>
    <row r="25" s="3" customFormat="1" spans="2:11">
      <c r="B25" s="51">
        <v>17</v>
      </c>
      <c r="C25" s="43" t="s">
        <v>112</v>
      </c>
      <c r="D25" s="48" t="s">
        <v>274</v>
      </c>
      <c r="E25" s="48" t="s">
        <v>275</v>
      </c>
      <c r="F25" s="50">
        <v>680</v>
      </c>
      <c r="G25" s="46">
        <v>10</v>
      </c>
      <c r="H25" s="48"/>
      <c r="I25" s="52" t="s">
        <v>276</v>
      </c>
      <c r="J25" s="87" t="s">
        <v>17</v>
      </c>
      <c r="K25" s="43" t="s">
        <v>197</v>
      </c>
    </row>
    <row r="26" s="3" customFormat="1" spans="2:11">
      <c r="B26" s="47">
        <v>18</v>
      </c>
      <c r="C26" s="48" t="s">
        <v>130</v>
      </c>
      <c r="D26" s="48" t="s">
        <v>134</v>
      </c>
      <c r="E26" s="48" t="s">
        <v>277</v>
      </c>
      <c r="F26" s="48">
        <v>55</v>
      </c>
      <c r="G26" s="46">
        <v>10</v>
      </c>
      <c r="H26" s="48"/>
      <c r="I26" s="52" t="s">
        <v>278</v>
      </c>
      <c r="J26" s="87" t="s">
        <v>17</v>
      </c>
      <c r="K26" s="43" t="s">
        <v>197</v>
      </c>
    </row>
    <row r="27" s="3" customFormat="1" spans="2:11">
      <c r="B27" s="47">
        <v>19</v>
      </c>
      <c r="C27" s="43" t="s">
        <v>13</v>
      </c>
      <c r="D27" s="48" t="s">
        <v>142</v>
      </c>
      <c r="E27" s="48" t="s">
        <v>279</v>
      </c>
      <c r="F27" s="50">
        <v>91</v>
      </c>
      <c r="G27" s="46">
        <v>10</v>
      </c>
      <c r="H27" s="48"/>
      <c r="I27" s="52" t="s">
        <v>280</v>
      </c>
      <c r="J27" s="87" t="s">
        <v>17</v>
      </c>
      <c r="K27" s="43" t="s">
        <v>197</v>
      </c>
    </row>
    <row r="28" s="3" customFormat="1" spans="2:11">
      <c r="B28" s="51">
        <v>20</v>
      </c>
      <c r="C28" s="48" t="s">
        <v>119</v>
      </c>
      <c r="D28" s="48" t="s">
        <v>123</v>
      </c>
      <c r="E28" s="49" t="s">
        <v>281</v>
      </c>
      <c r="F28" s="49">
        <v>575</v>
      </c>
      <c r="G28" s="46">
        <v>10</v>
      </c>
      <c r="H28" s="55"/>
      <c r="I28" s="52" t="s">
        <v>282</v>
      </c>
      <c r="J28" s="87" t="s">
        <v>17</v>
      </c>
      <c r="K28" s="43" t="s">
        <v>197</v>
      </c>
    </row>
    <row r="29" s="3" customFormat="1" spans="2:11">
      <c r="B29" s="47">
        <v>21</v>
      </c>
      <c r="C29" s="43" t="s">
        <v>105</v>
      </c>
      <c r="D29" s="48" t="s">
        <v>240</v>
      </c>
      <c r="E29" s="48" t="s">
        <v>283</v>
      </c>
      <c r="F29" s="50">
        <v>194</v>
      </c>
      <c r="G29" s="46">
        <v>10</v>
      </c>
      <c r="H29" s="48"/>
      <c r="I29" s="52" t="s">
        <v>284</v>
      </c>
      <c r="J29" s="87" t="s">
        <v>17</v>
      </c>
      <c r="K29" s="43" t="s">
        <v>197</v>
      </c>
    </row>
    <row r="30" s="3" customFormat="1" spans="2:11">
      <c r="B30" s="47">
        <v>22</v>
      </c>
      <c r="C30" s="43" t="s">
        <v>132</v>
      </c>
      <c r="D30" s="48" t="s">
        <v>285</v>
      </c>
      <c r="E30" s="48" t="s">
        <v>286</v>
      </c>
      <c r="F30" s="50">
        <v>440</v>
      </c>
      <c r="G30" s="46">
        <v>10</v>
      </c>
      <c r="H30" s="48"/>
      <c r="I30" s="52" t="s">
        <v>287</v>
      </c>
      <c r="J30" s="87" t="s">
        <v>17</v>
      </c>
      <c r="K30" s="43" t="s">
        <v>197</v>
      </c>
    </row>
    <row r="31" s="3" customFormat="1" spans="2:11">
      <c r="B31" s="51">
        <v>23</v>
      </c>
      <c r="C31" s="43" t="s">
        <v>112</v>
      </c>
      <c r="D31" s="43" t="s">
        <v>288</v>
      </c>
      <c r="E31" s="43" t="s">
        <v>289</v>
      </c>
      <c r="F31" s="46">
        <v>1970</v>
      </c>
      <c r="G31" s="46">
        <v>10</v>
      </c>
      <c r="H31" s="43"/>
      <c r="I31" s="86" t="s">
        <v>290</v>
      </c>
      <c r="J31" s="87" t="s">
        <v>17</v>
      </c>
      <c r="K31" s="43" t="s">
        <v>197</v>
      </c>
    </row>
    <row r="32" s="3" customFormat="1" spans="2:11">
      <c r="B32" s="47">
        <v>24</v>
      </c>
      <c r="C32" s="54" t="s">
        <v>126</v>
      </c>
      <c r="D32" s="54" t="s">
        <v>291</v>
      </c>
      <c r="E32" s="54" t="s">
        <v>292</v>
      </c>
      <c r="F32" s="98">
        <v>0</v>
      </c>
      <c r="G32" s="98">
        <v>10</v>
      </c>
      <c r="H32" s="54">
        <v>709</v>
      </c>
      <c r="I32" s="99" t="s">
        <v>293</v>
      </c>
      <c r="J32" s="96" t="s">
        <v>17</v>
      </c>
      <c r="K32" s="54"/>
    </row>
    <row r="33" s="3" customFormat="1" spans="2:11">
      <c r="B33" s="47">
        <v>25</v>
      </c>
      <c r="C33" s="54" t="s">
        <v>27</v>
      </c>
      <c r="D33" s="54" t="s">
        <v>294</v>
      </c>
      <c r="E33" s="97" t="s">
        <v>295</v>
      </c>
      <c r="F33" s="98">
        <v>0</v>
      </c>
      <c r="G33" s="98">
        <v>10</v>
      </c>
      <c r="H33" s="54">
        <v>951</v>
      </c>
      <c r="I33" s="99" t="s">
        <v>296</v>
      </c>
      <c r="J33" s="96" t="s">
        <v>297</v>
      </c>
      <c r="K33" s="43"/>
    </row>
    <row r="34" s="3" customFormat="1" spans="2:11">
      <c r="B34" s="51">
        <v>26</v>
      </c>
      <c r="C34" s="43" t="s">
        <v>112</v>
      </c>
      <c r="D34" s="43" t="s">
        <v>288</v>
      </c>
      <c r="E34" s="48" t="s">
        <v>298</v>
      </c>
      <c r="F34" s="50">
        <v>285</v>
      </c>
      <c r="G34" s="46">
        <v>10</v>
      </c>
      <c r="H34" s="48"/>
      <c r="I34" s="52" t="s">
        <v>299</v>
      </c>
      <c r="J34" s="87" t="s">
        <v>17</v>
      </c>
      <c r="K34" s="43" t="s">
        <v>197</v>
      </c>
    </row>
    <row r="35" s="3" customFormat="1" spans="2:11">
      <c r="B35" s="47">
        <v>27</v>
      </c>
      <c r="C35" s="54" t="s">
        <v>126</v>
      </c>
      <c r="D35" s="54" t="s">
        <v>300</v>
      </c>
      <c r="E35" s="54" t="s">
        <v>301</v>
      </c>
      <c r="F35" s="98">
        <v>0</v>
      </c>
      <c r="G35" s="98">
        <v>10</v>
      </c>
      <c r="H35" s="54">
        <v>590</v>
      </c>
      <c r="I35" s="99" t="s">
        <v>302</v>
      </c>
      <c r="J35" s="96" t="s">
        <v>17</v>
      </c>
      <c r="K35" s="54" t="s">
        <v>197</v>
      </c>
    </row>
    <row r="36" s="3" customFormat="1" spans="2:11">
      <c r="B36" s="47">
        <v>28</v>
      </c>
      <c r="C36" s="43" t="s">
        <v>13</v>
      </c>
      <c r="D36" s="48" t="s">
        <v>303</v>
      </c>
      <c r="E36" s="48" t="s">
        <v>304</v>
      </c>
      <c r="F36" s="50">
        <v>2470</v>
      </c>
      <c r="G36" s="46">
        <v>10</v>
      </c>
      <c r="H36" s="48"/>
      <c r="I36" s="52" t="s">
        <v>305</v>
      </c>
      <c r="J36" s="87" t="s">
        <v>17</v>
      </c>
      <c r="K36" s="43"/>
    </row>
    <row r="37" s="3" customFormat="1" spans="2:11">
      <c r="B37" s="51">
        <v>29</v>
      </c>
      <c r="C37" s="48" t="s">
        <v>306</v>
      </c>
      <c r="D37" s="43" t="s">
        <v>307</v>
      </c>
      <c r="E37" s="48" t="s">
        <v>304</v>
      </c>
      <c r="F37" s="50">
        <v>1830</v>
      </c>
      <c r="G37" s="46">
        <v>10</v>
      </c>
      <c r="H37" s="48"/>
      <c r="I37" s="52" t="s">
        <v>308</v>
      </c>
      <c r="J37" s="87" t="s">
        <v>17</v>
      </c>
      <c r="K37" s="43"/>
    </row>
    <row r="38" s="3" customFormat="1" spans="2:11">
      <c r="B38" s="47">
        <v>30</v>
      </c>
      <c r="C38" s="48" t="s">
        <v>13</v>
      </c>
      <c r="D38" s="48" t="s">
        <v>309</v>
      </c>
      <c r="E38" s="48" t="s">
        <v>310</v>
      </c>
      <c r="F38" s="50">
        <v>2020</v>
      </c>
      <c r="G38" s="46">
        <v>10</v>
      </c>
      <c r="H38" s="48"/>
      <c r="I38" s="52" t="s">
        <v>311</v>
      </c>
      <c r="J38" s="87" t="s">
        <v>17</v>
      </c>
      <c r="K38" s="43"/>
    </row>
    <row r="39" s="3" customFormat="1" spans="2:11">
      <c r="B39" s="47">
        <v>31</v>
      </c>
      <c r="C39" s="48" t="s">
        <v>306</v>
      </c>
      <c r="D39" s="48" t="s">
        <v>312</v>
      </c>
      <c r="E39" s="48" t="s">
        <v>310</v>
      </c>
      <c r="F39" s="50">
        <v>1320</v>
      </c>
      <c r="G39" s="46">
        <v>10</v>
      </c>
      <c r="H39" s="48"/>
      <c r="I39" s="52" t="s">
        <v>313</v>
      </c>
      <c r="J39" s="87" t="s">
        <v>17</v>
      </c>
      <c r="K39" s="43"/>
    </row>
    <row r="40" s="3" customFormat="1" spans="2:11">
      <c r="B40" s="51">
        <v>32</v>
      </c>
      <c r="C40" s="100" t="s">
        <v>314</v>
      </c>
      <c r="D40" s="101" t="s">
        <v>315</v>
      </c>
      <c r="E40" s="101" t="s">
        <v>316</v>
      </c>
      <c r="F40" s="101">
        <v>1400</v>
      </c>
      <c r="G40" s="100"/>
      <c r="H40" s="101"/>
      <c r="I40" s="101" t="s">
        <v>317</v>
      </c>
      <c r="J40" s="105" t="s">
        <v>318</v>
      </c>
      <c r="K40" s="43"/>
    </row>
    <row r="41" s="3" customFormat="1" spans="2:11">
      <c r="B41" s="47">
        <v>33</v>
      </c>
      <c r="C41" s="100" t="s">
        <v>319</v>
      </c>
      <c r="D41" s="101" t="s">
        <v>315</v>
      </c>
      <c r="E41" s="101" t="s">
        <v>316</v>
      </c>
      <c r="F41" s="101">
        <v>1400</v>
      </c>
      <c r="G41" s="100"/>
      <c r="H41" s="101"/>
      <c r="I41" s="101" t="s">
        <v>320</v>
      </c>
      <c r="J41" s="105" t="s">
        <v>318</v>
      </c>
      <c r="K41" s="43"/>
    </row>
    <row r="42" s="3" customFormat="1" spans="2:11">
      <c r="B42" s="47">
        <v>34</v>
      </c>
      <c r="C42" s="101" t="s">
        <v>321</v>
      </c>
      <c r="D42" s="101" t="s">
        <v>315</v>
      </c>
      <c r="E42" s="101" t="s">
        <v>316</v>
      </c>
      <c r="F42" s="101">
        <v>1400</v>
      </c>
      <c r="G42" s="100"/>
      <c r="H42" s="101"/>
      <c r="I42" s="101" t="s">
        <v>322</v>
      </c>
      <c r="J42" s="105" t="s">
        <v>318</v>
      </c>
      <c r="K42" s="43"/>
    </row>
    <row r="43" s="3" customFormat="1" spans="2:11">
      <c r="B43" s="51">
        <v>35</v>
      </c>
      <c r="C43" s="101" t="s">
        <v>323</v>
      </c>
      <c r="D43" s="101" t="s">
        <v>324</v>
      </c>
      <c r="E43" s="101" t="s">
        <v>325</v>
      </c>
      <c r="F43" s="101">
        <v>1420</v>
      </c>
      <c r="G43" s="100"/>
      <c r="H43" s="102"/>
      <c r="I43" s="101" t="s">
        <v>326</v>
      </c>
      <c r="J43" s="105" t="s">
        <v>318</v>
      </c>
      <c r="K43" s="43"/>
    </row>
    <row r="44" s="3" customFormat="1" spans="2:11">
      <c r="B44" s="47">
        <v>36</v>
      </c>
      <c r="C44" s="101" t="s">
        <v>327</v>
      </c>
      <c r="D44" s="101" t="s">
        <v>328</v>
      </c>
      <c r="E44" s="101" t="s">
        <v>325</v>
      </c>
      <c r="F44" s="101">
        <v>1420</v>
      </c>
      <c r="G44" s="100"/>
      <c r="H44" s="101"/>
      <c r="I44" s="101" t="s">
        <v>329</v>
      </c>
      <c r="J44" s="105" t="s">
        <v>318</v>
      </c>
      <c r="K44" s="43"/>
    </row>
    <row r="45" s="3" customFormat="1" spans="2:11">
      <c r="B45" s="47">
        <v>37</v>
      </c>
      <c r="C45" s="101" t="s">
        <v>319</v>
      </c>
      <c r="D45" s="101" t="s">
        <v>330</v>
      </c>
      <c r="E45" s="101" t="s">
        <v>331</v>
      </c>
      <c r="F45" s="101">
        <v>940</v>
      </c>
      <c r="G45" s="100"/>
      <c r="H45" s="101"/>
      <c r="I45" s="101" t="s">
        <v>332</v>
      </c>
      <c r="J45" s="105" t="s">
        <v>318</v>
      </c>
      <c r="K45" s="43"/>
    </row>
    <row r="46" s="3" customFormat="1" spans="2:11">
      <c r="B46" s="51">
        <v>38</v>
      </c>
      <c r="C46" s="101" t="s">
        <v>333</v>
      </c>
      <c r="D46" s="101" t="s">
        <v>334</v>
      </c>
      <c r="E46" s="101" t="s">
        <v>335</v>
      </c>
      <c r="F46" s="101">
        <v>1320</v>
      </c>
      <c r="G46" s="100">
        <v>10</v>
      </c>
      <c r="H46" s="101"/>
      <c r="I46" s="101" t="s">
        <v>336</v>
      </c>
      <c r="J46" s="105" t="s">
        <v>337</v>
      </c>
      <c r="K46" s="43"/>
    </row>
    <row r="47" s="3" customFormat="1" spans="2:11">
      <c r="B47" s="47">
        <v>39</v>
      </c>
      <c r="C47" s="101" t="s">
        <v>338</v>
      </c>
      <c r="D47" s="101" t="s">
        <v>334</v>
      </c>
      <c r="E47" s="101" t="s">
        <v>335</v>
      </c>
      <c r="F47" s="101">
        <v>1320</v>
      </c>
      <c r="G47" s="100">
        <v>10</v>
      </c>
      <c r="H47" s="101"/>
      <c r="I47" s="101" t="s">
        <v>339</v>
      </c>
      <c r="J47" s="105" t="s">
        <v>337</v>
      </c>
      <c r="K47" s="43"/>
    </row>
    <row r="48" s="3" customFormat="1" spans="2:11">
      <c r="B48" s="47">
        <v>40</v>
      </c>
      <c r="C48" s="101" t="s">
        <v>340</v>
      </c>
      <c r="D48" s="101" t="s">
        <v>334</v>
      </c>
      <c r="E48" s="101" t="s">
        <v>335</v>
      </c>
      <c r="F48" s="101">
        <v>1320</v>
      </c>
      <c r="G48" s="100">
        <v>10</v>
      </c>
      <c r="H48" s="101"/>
      <c r="I48" s="101" t="s">
        <v>341</v>
      </c>
      <c r="J48" s="105" t="s">
        <v>337</v>
      </c>
      <c r="K48" s="43"/>
    </row>
    <row r="49" s="3" customFormat="1" spans="2:11">
      <c r="B49" s="51">
        <v>41</v>
      </c>
      <c r="C49" s="101" t="s">
        <v>342</v>
      </c>
      <c r="D49" s="101" t="s">
        <v>334</v>
      </c>
      <c r="E49" s="101" t="s">
        <v>335</v>
      </c>
      <c r="F49" s="101">
        <v>1320</v>
      </c>
      <c r="G49" s="100">
        <v>10</v>
      </c>
      <c r="H49" s="101"/>
      <c r="I49" s="101" t="s">
        <v>343</v>
      </c>
      <c r="J49" s="105" t="s">
        <v>337</v>
      </c>
      <c r="K49" s="43"/>
    </row>
    <row r="50" s="3" customFormat="1" spans="2:11">
      <c r="B50" s="47">
        <v>42</v>
      </c>
      <c r="C50" s="100" t="s">
        <v>344</v>
      </c>
      <c r="D50" s="101" t="s">
        <v>334</v>
      </c>
      <c r="E50" s="101" t="s">
        <v>335</v>
      </c>
      <c r="F50" s="101">
        <v>1320</v>
      </c>
      <c r="G50" s="100">
        <v>10</v>
      </c>
      <c r="H50" s="101"/>
      <c r="I50" s="101" t="s">
        <v>345</v>
      </c>
      <c r="J50" s="105" t="s">
        <v>337</v>
      </c>
      <c r="K50" s="43"/>
    </row>
    <row r="51" s="3" customFormat="1" spans="2:11">
      <c r="B51" s="47">
        <v>43</v>
      </c>
      <c r="C51" s="100" t="s">
        <v>346</v>
      </c>
      <c r="D51" s="101" t="s">
        <v>334</v>
      </c>
      <c r="E51" s="101" t="s">
        <v>335</v>
      </c>
      <c r="F51" s="101">
        <v>1320</v>
      </c>
      <c r="G51" s="100">
        <v>10</v>
      </c>
      <c r="H51" s="101"/>
      <c r="I51" s="101" t="s">
        <v>347</v>
      </c>
      <c r="J51" s="105" t="s">
        <v>337</v>
      </c>
      <c r="K51" s="43"/>
    </row>
    <row r="52" s="3" customFormat="1" spans="2:11">
      <c r="B52" s="103"/>
      <c r="C52" s="101" t="s">
        <v>333</v>
      </c>
      <c r="D52" s="101" t="s">
        <v>348</v>
      </c>
      <c r="E52" s="101" t="s">
        <v>349</v>
      </c>
      <c r="F52" s="101">
        <v>1420</v>
      </c>
      <c r="G52" s="100">
        <v>10</v>
      </c>
      <c r="H52" s="101"/>
      <c r="I52" s="101" t="s">
        <v>350</v>
      </c>
      <c r="J52" s="105" t="s">
        <v>337</v>
      </c>
      <c r="K52" s="43"/>
    </row>
    <row r="53" s="3" customFormat="1" spans="2:11">
      <c r="B53" s="103"/>
      <c r="C53" s="101" t="s">
        <v>338</v>
      </c>
      <c r="D53" s="101" t="s">
        <v>348</v>
      </c>
      <c r="E53" s="101" t="s">
        <v>349</v>
      </c>
      <c r="F53" s="101">
        <v>1420</v>
      </c>
      <c r="G53" s="100">
        <v>10</v>
      </c>
      <c r="H53" s="101"/>
      <c r="I53" s="101" t="s">
        <v>351</v>
      </c>
      <c r="J53" s="105" t="s">
        <v>337</v>
      </c>
      <c r="K53" s="43"/>
    </row>
    <row r="54" s="3" customFormat="1" spans="2:11">
      <c r="B54" s="103"/>
      <c r="C54" s="101" t="s">
        <v>340</v>
      </c>
      <c r="D54" s="101" t="s">
        <v>348</v>
      </c>
      <c r="E54" s="101" t="s">
        <v>349</v>
      </c>
      <c r="F54" s="101">
        <v>1420</v>
      </c>
      <c r="G54" s="100">
        <v>10</v>
      </c>
      <c r="H54" s="101"/>
      <c r="I54" s="101" t="s">
        <v>352</v>
      </c>
      <c r="J54" s="105" t="s">
        <v>337</v>
      </c>
      <c r="K54" s="43"/>
    </row>
    <row r="55" s="3" customFormat="1" spans="2:11">
      <c r="B55" s="103"/>
      <c r="C55" s="101" t="s">
        <v>342</v>
      </c>
      <c r="D55" s="101" t="s">
        <v>348</v>
      </c>
      <c r="E55" s="101" t="s">
        <v>349</v>
      </c>
      <c r="F55" s="101">
        <v>1420</v>
      </c>
      <c r="G55" s="100">
        <v>10</v>
      </c>
      <c r="H55" s="101"/>
      <c r="I55" s="101" t="s">
        <v>353</v>
      </c>
      <c r="J55" s="105" t="s">
        <v>337</v>
      </c>
      <c r="K55" s="43"/>
    </row>
    <row r="56" s="3" customFormat="1" spans="2:11">
      <c r="B56" s="103"/>
      <c r="C56" s="100" t="s">
        <v>344</v>
      </c>
      <c r="D56" s="101" t="s">
        <v>348</v>
      </c>
      <c r="E56" s="101" t="s">
        <v>349</v>
      </c>
      <c r="F56" s="101">
        <v>1420</v>
      </c>
      <c r="G56" s="100">
        <v>10</v>
      </c>
      <c r="H56" s="101"/>
      <c r="I56" s="101" t="s">
        <v>354</v>
      </c>
      <c r="J56" s="105" t="s">
        <v>337</v>
      </c>
      <c r="K56" s="43"/>
    </row>
    <row r="57" s="3" customFormat="1" spans="2:11">
      <c r="B57" s="103"/>
      <c r="C57" s="100" t="s">
        <v>346</v>
      </c>
      <c r="D57" s="101" t="s">
        <v>348</v>
      </c>
      <c r="E57" s="101" t="s">
        <v>349</v>
      </c>
      <c r="F57" s="101">
        <v>1420</v>
      </c>
      <c r="G57" s="100">
        <v>10</v>
      </c>
      <c r="H57" s="101"/>
      <c r="I57" s="101" t="s">
        <v>355</v>
      </c>
      <c r="J57" s="105" t="s">
        <v>337</v>
      </c>
      <c r="K57" s="43"/>
    </row>
    <row r="58" s="3" customFormat="1" spans="2:11">
      <c r="B58" s="103"/>
      <c r="C58" s="100" t="s">
        <v>13</v>
      </c>
      <c r="D58" s="101" t="s">
        <v>356</v>
      </c>
      <c r="E58" s="101" t="s">
        <v>357</v>
      </c>
      <c r="F58" s="101">
        <v>1320</v>
      </c>
      <c r="G58" s="100">
        <v>10</v>
      </c>
      <c r="H58" s="101"/>
      <c r="I58" s="101" t="s">
        <v>358</v>
      </c>
      <c r="J58" s="105" t="s">
        <v>337</v>
      </c>
      <c r="K58" s="43"/>
    </row>
    <row r="59" s="3" customFormat="1" spans="2:11">
      <c r="B59" s="103"/>
      <c r="C59" s="100" t="s">
        <v>13</v>
      </c>
      <c r="D59" s="101" t="s">
        <v>359</v>
      </c>
      <c r="E59" s="101" t="s">
        <v>360</v>
      </c>
      <c r="F59" s="101">
        <v>2780</v>
      </c>
      <c r="G59" s="100">
        <v>10</v>
      </c>
      <c r="H59" s="101"/>
      <c r="I59" s="101" t="s">
        <v>361</v>
      </c>
      <c r="J59" s="105" t="s">
        <v>337</v>
      </c>
      <c r="K59" s="43"/>
    </row>
    <row r="60" s="3" customFormat="1" spans="2:11">
      <c r="B60" s="103"/>
      <c r="C60" s="86" t="s">
        <v>27</v>
      </c>
      <c r="D60" s="52" t="s">
        <v>362</v>
      </c>
      <c r="E60" s="52" t="s">
        <v>363</v>
      </c>
      <c r="F60" s="52">
        <v>970</v>
      </c>
      <c r="G60" s="46">
        <v>10</v>
      </c>
      <c r="H60" s="52"/>
      <c r="I60" s="52" t="s">
        <v>364</v>
      </c>
      <c r="J60" s="87" t="s">
        <v>17</v>
      </c>
      <c r="K60" s="43"/>
    </row>
    <row r="61" s="3" customFormat="1" spans="2:11">
      <c r="B61" s="103"/>
      <c r="C61" s="99" t="s">
        <v>27</v>
      </c>
      <c r="D61" s="99" t="s">
        <v>365</v>
      </c>
      <c r="E61" s="99" t="s">
        <v>366</v>
      </c>
      <c r="F61" s="99">
        <v>0</v>
      </c>
      <c r="G61" s="98">
        <v>10</v>
      </c>
      <c r="H61" s="99">
        <v>395</v>
      </c>
      <c r="I61" s="99" t="s">
        <v>367</v>
      </c>
      <c r="J61" s="96" t="s">
        <v>17</v>
      </c>
      <c r="K61" s="43"/>
    </row>
    <row r="62" s="3" customFormat="1" spans="2:11">
      <c r="B62" s="103"/>
      <c r="C62" s="99" t="s">
        <v>27</v>
      </c>
      <c r="D62" s="54" t="s">
        <v>368</v>
      </c>
      <c r="E62" s="99" t="s">
        <v>369</v>
      </c>
      <c r="F62" s="99">
        <v>0</v>
      </c>
      <c r="G62" s="99">
        <v>478</v>
      </c>
      <c r="H62" s="99"/>
      <c r="I62" s="99" t="s">
        <v>370</v>
      </c>
      <c r="J62" s="96" t="s">
        <v>17</v>
      </c>
      <c r="K62" s="43"/>
    </row>
    <row r="63" s="3" customFormat="1" spans="2:11">
      <c r="B63" s="103"/>
      <c r="C63" s="99" t="s">
        <v>27</v>
      </c>
      <c r="D63" s="99" t="s">
        <v>371</v>
      </c>
      <c r="E63" s="99" t="s">
        <v>372</v>
      </c>
      <c r="F63" s="99">
        <v>0</v>
      </c>
      <c r="G63" s="99">
        <v>280</v>
      </c>
      <c r="H63" s="99"/>
      <c r="I63" s="99" t="s">
        <v>373</v>
      </c>
      <c r="J63" s="96" t="s">
        <v>17</v>
      </c>
      <c r="K63" s="43"/>
    </row>
    <row r="64" s="3" customFormat="1" spans="2:11">
      <c r="B64" s="103"/>
      <c r="C64" s="86"/>
      <c r="D64" s="52"/>
      <c r="E64" s="52"/>
      <c r="F64" s="52"/>
      <c r="G64" s="86"/>
      <c r="H64" s="52"/>
      <c r="I64" s="52"/>
      <c r="J64" s="106"/>
      <c r="K64" s="43"/>
    </row>
    <row r="65" s="3" customFormat="1" spans="2:11">
      <c r="B65" s="103"/>
      <c r="C65" s="86"/>
      <c r="D65" s="52"/>
      <c r="E65" s="52"/>
      <c r="F65" s="52"/>
      <c r="G65" s="86"/>
      <c r="H65" s="52"/>
      <c r="I65" s="52"/>
      <c r="J65" s="106"/>
      <c r="K65" s="43"/>
    </row>
    <row r="66" s="3" customFormat="1" spans="2:11">
      <c r="B66" s="103"/>
      <c r="C66" s="86"/>
      <c r="D66" s="52"/>
      <c r="E66" s="52"/>
      <c r="F66" s="52"/>
      <c r="G66" s="86"/>
      <c r="H66" s="52"/>
      <c r="I66" s="52"/>
      <c r="J66" s="106"/>
      <c r="K66" s="43"/>
    </row>
    <row r="67" s="3" customFormat="1" spans="2:11">
      <c r="B67" s="103"/>
      <c r="C67" s="86"/>
      <c r="D67" s="52"/>
      <c r="E67" s="52"/>
      <c r="F67" s="52"/>
      <c r="G67" s="86"/>
      <c r="H67" s="52"/>
      <c r="I67" s="52"/>
      <c r="J67" s="106"/>
      <c r="K67" s="43"/>
    </row>
    <row r="68" s="3" customFormat="1" spans="2:11">
      <c r="B68" s="103"/>
      <c r="C68" s="86"/>
      <c r="D68" s="52"/>
      <c r="E68" s="52"/>
      <c r="F68" s="52"/>
      <c r="G68" s="86"/>
      <c r="H68" s="52"/>
      <c r="I68" s="52"/>
      <c r="J68" s="106"/>
      <c r="K68" s="43"/>
    </row>
    <row r="69" s="3" customFormat="1" spans="2:11">
      <c r="B69" s="103"/>
      <c r="C69" s="86"/>
      <c r="D69" s="52"/>
      <c r="E69" s="52"/>
      <c r="F69" s="52"/>
      <c r="G69" s="86"/>
      <c r="H69" s="52"/>
      <c r="I69" s="52"/>
      <c r="J69" s="106"/>
      <c r="K69" s="43"/>
    </row>
    <row r="70" s="3" customFormat="1" spans="2:11">
      <c r="B70" s="103"/>
      <c r="C70" s="86"/>
      <c r="D70" s="52"/>
      <c r="E70" s="52"/>
      <c r="F70" s="52"/>
      <c r="G70" s="86"/>
      <c r="H70" s="52"/>
      <c r="I70" s="52"/>
      <c r="J70" s="106"/>
      <c r="K70" s="43"/>
    </row>
    <row r="71" s="3" customFormat="1" spans="2:11">
      <c r="B71" s="103"/>
      <c r="C71" s="86"/>
      <c r="D71" s="52"/>
      <c r="E71" s="52"/>
      <c r="F71" s="52"/>
      <c r="G71" s="86"/>
      <c r="H71" s="52"/>
      <c r="I71" s="52"/>
      <c r="J71" s="106"/>
      <c r="K71" s="43"/>
    </row>
    <row r="72" s="3" customFormat="1" spans="2:11">
      <c r="B72" s="103"/>
      <c r="C72" s="86"/>
      <c r="D72" s="52"/>
      <c r="E72" s="52"/>
      <c r="F72" s="52"/>
      <c r="G72" s="86"/>
      <c r="H72" s="52"/>
      <c r="I72" s="52"/>
      <c r="J72" s="106"/>
      <c r="K72" s="43"/>
    </row>
    <row r="73" s="3" customFormat="1" spans="2:11">
      <c r="B73" s="51">
        <v>44</v>
      </c>
      <c r="C73" s="43"/>
      <c r="D73" s="48"/>
      <c r="E73" s="48"/>
      <c r="F73" s="50"/>
      <c r="G73" s="46"/>
      <c r="H73" s="48"/>
      <c r="I73" s="52"/>
      <c r="J73" s="87"/>
      <c r="K73" s="43"/>
    </row>
    <row r="74" s="3" customFormat="1" spans="2:11">
      <c r="B74" s="47">
        <v>45</v>
      </c>
      <c r="C74" s="43"/>
      <c r="D74" s="48"/>
      <c r="E74" s="48"/>
      <c r="F74" s="50"/>
      <c r="G74" s="46"/>
      <c r="H74" s="48"/>
      <c r="I74" s="52"/>
      <c r="J74" s="87"/>
      <c r="K74" s="43"/>
    </row>
    <row r="75" s="3" customFormat="1" spans="2:11">
      <c r="B75" s="47"/>
      <c r="C75" s="107"/>
      <c r="D75" s="107"/>
      <c r="E75" s="107"/>
      <c r="F75" s="107"/>
      <c r="G75" s="107"/>
      <c r="H75" s="107"/>
      <c r="I75" s="107"/>
      <c r="J75" s="107"/>
      <c r="K75" s="43"/>
    </row>
    <row r="76" s="3" customFormat="1" spans="2:11">
      <c r="B76" s="47"/>
      <c r="C76" s="107"/>
      <c r="D76" s="107"/>
      <c r="E76" s="107"/>
      <c r="F76" s="107"/>
      <c r="G76" s="107"/>
      <c r="H76" s="107"/>
      <c r="I76" s="107"/>
      <c r="J76" s="107"/>
      <c r="K76" s="43"/>
    </row>
    <row r="77" s="3" customFormat="1" spans="2:11">
      <c r="B77" s="47"/>
      <c r="C77" s="107"/>
      <c r="D77" s="107"/>
      <c r="E77" s="107"/>
      <c r="F77" s="107"/>
      <c r="G77" s="107"/>
      <c r="H77" s="107"/>
      <c r="I77" s="107"/>
      <c r="J77" s="107"/>
      <c r="K77" s="43"/>
    </row>
    <row r="78" s="3" customFormat="1" spans="2:11">
      <c r="B78" s="47"/>
      <c r="C78" s="107"/>
      <c r="D78" s="107"/>
      <c r="E78" s="107"/>
      <c r="F78" s="107"/>
      <c r="G78" s="107"/>
      <c r="H78" s="107"/>
      <c r="I78" s="107"/>
      <c r="J78" s="107"/>
      <c r="K78" s="43"/>
    </row>
    <row r="79" s="4" customFormat="1" spans="2:11">
      <c r="B79" s="47">
        <v>46</v>
      </c>
      <c r="C79" s="104"/>
      <c r="D79" s="104"/>
      <c r="E79" s="104"/>
      <c r="F79" s="104"/>
      <c r="G79" s="104"/>
      <c r="H79" s="104"/>
      <c r="I79" s="104"/>
      <c r="J79" s="104"/>
      <c r="K79" s="104"/>
    </row>
    <row r="80" s="1" customFormat="1" spans="2:11">
      <c r="B80" s="57" t="s">
        <v>20</v>
      </c>
      <c r="C80" s="43"/>
      <c r="D80" s="47"/>
      <c r="E80" s="58"/>
      <c r="F80" s="59">
        <f>SUM(F9:F79)</f>
        <v>54796</v>
      </c>
      <c r="G80" s="59">
        <f>SUM(G9:G79)</f>
        <v>1218</v>
      </c>
      <c r="H80" s="59">
        <f>SUM(H9:H79)</f>
        <v>3343</v>
      </c>
      <c r="I80" s="88"/>
      <c r="J80" s="89"/>
      <c r="K80" s="90"/>
    </row>
    <row r="81" s="1" customFormat="1" spans="2:11">
      <c r="B81" s="60" t="s">
        <v>21</v>
      </c>
      <c r="C81" s="61"/>
      <c r="D81" s="62"/>
      <c r="E81" s="63"/>
      <c r="F81" s="64">
        <f>F80+G80+H80</f>
        <v>59357</v>
      </c>
      <c r="G81" s="65"/>
      <c r="H81" s="66"/>
      <c r="I81" s="91"/>
      <c r="J81" s="92"/>
      <c r="K81" s="66"/>
    </row>
    <row r="82" s="1" customFormat="1" spans="2:11">
      <c r="B82" s="60" t="s">
        <v>22</v>
      </c>
      <c r="C82" s="61"/>
      <c r="D82" s="62"/>
      <c r="E82" s="63"/>
      <c r="F82" s="64"/>
      <c r="G82" s="65"/>
      <c r="H82" s="66"/>
      <c r="I82" s="91"/>
      <c r="J82" s="92"/>
      <c r="K82" s="66"/>
    </row>
    <row r="83" spans="2:20">
      <c r="B83" s="67"/>
      <c r="C83" s="68"/>
      <c r="D83" s="69"/>
      <c r="E83" s="70"/>
      <c r="F83" s="71"/>
      <c r="G83" s="71"/>
      <c r="H83" s="69"/>
      <c r="I83" s="93"/>
      <c r="J83" s="94"/>
      <c r="K83" s="69"/>
      <c r="T83" t="s">
        <v>151</v>
      </c>
    </row>
    <row r="84" spans="2:11">
      <c r="B84" s="10"/>
      <c r="C84" s="39" t="s">
        <v>23</v>
      </c>
      <c r="D84" s="41" t="s">
        <v>24</v>
      </c>
      <c r="E84" s="13"/>
      <c r="F84" s="42" t="s">
        <v>25</v>
      </c>
      <c r="G84" s="42"/>
      <c r="H84" s="41"/>
      <c r="I84" s="73"/>
      <c r="J84" s="74"/>
      <c r="K84" s="12"/>
    </row>
    <row r="85" spans="2:11">
      <c r="B85" s="10"/>
      <c r="C85" s="11"/>
      <c r="D85" s="12"/>
      <c r="E85" s="13"/>
      <c r="F85" s="14"/>
      <c r="G85" s="14"/>
      <c r="H85" s="12"/>
      <c r="I85" s="73"/>
      <c r="J85" s="95"/>
      <c r="K85" s="12"/>
    </row>
    <row r="86" spans="2:11">
      <c r="B86" s="10"/>
      <c r="C86" s="11"/>
      <c r="D86" s="12"/>
      <c r="E86" s="13"/>
      <c r="F86" s="42"/>
      <c r="G86" s="42"/>
      <c r="H86" s="41"/>
      <c r="I86" s="80"/>
      <c r="J86" s="74"/>
      <c r="K86" s="12"/>
    </row>
    <row r="87" spans="2:11">
      <c r="B87" s="10"/>
      <c r="C87" s="11"/>
      <c r="D87" s="12"/>
      <c r="E87" s="13"/>
      <c r="F87" s="42"/>
      <c r="G87" s="42"/>
      <c r="H87" s="72"/>
      <c r="I87" s="80"/>
      <c r="J87" s="74"/>
      <c r="K87" s="12"/>
    </row>
  </sheetData>
  <mergeCells count="7">
    <mergeCell ref="B3:K3"/>
    <mergeCell ref="F5:H5"/>
    <mergeCell ref="B80:E80"/>
    <mergeCell ref="B81:E81"/>
    <mergeCell ref="F81:K81"/>
    <mergeCell ref="B82:E82"/>
    <mergeCell ref="F82:K8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L28" sqref="L2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374</v>
      </c>
      <c r="D9" s="48" t="s">
        <v>375</v>
      </c>
      <c r="E9" s="49" t="s">
        <v>376</v>
      </c>
      <c r="F9" s="50">
        <v>1500</v>
      </c>
      <c r="G9" s="46">
        <v>0</v>
      </c>
      <c r="H9" s="48"/>
      <c r="I9" s="52" t="s">
        <v>377</v>
      </c>
      <c r="J9" s="87" t="s">
        <v>17</v>
      </c>
      <c r="K9" s="43"/>
    </row>
    <row r="10" s="3" customFormat="1" spans="2:11">
      <c r="B10" s="51">
        <v>2</v>
      </c>
      <c r="C10" s="43" t="s">
        <v>378</v>
      </c>
      <c r="D10" s="48" t="s">
        <v>375</v>
      </c>
      <c r="E10" s="49" t="s">
        <v>376</v>
      </c>
      <c r="F10" s="50">
        <v>1500</v>
      </c>
      <c r="G10" s="46">
        <v>0</v>
      </c>
      <c r="H10" s="48"/>
      <c r="I10" s="52" t="s">
        <v>379</v>
      </c>
      <c r="J10" s="87" t="s">
        <v>17</v>
      </c>
      <c r="K10" s="43"/>
    </row>
    <row r="11" s="3" customFormat="1" spans="2:11">
      <c r="B11" s="47">
        <v>3</v>
      </c>
      <c r="C11" s="54"/>
      <c r="D11" s="54"/>
      <c r="E11" s="97"/>
      <c r="F11" s="98"/>
      <c r="G11" s="98"/>
      <c r="H11" s="54"/>
      <c r="I11" s="99"/>
      <c r="J11" s="96"/>
      <c r="K11" s="43"/>
    </row>
    <row r="12" s="3" customFormat="1" spans="2:11">
      <c r="B12" s="51">
        <v>4</v>
      </c>
      <c r="C12" s="43"/>
      <c r="D12" s="48"/>
      <c r="E12" s="49"/>
      <c r="F12" s="50"/>
      <c r="G12" s="46"/>
      <c r="H12" s="48"/>
      <c r="I12" s="52"/>
      <c r="J12" s="87"/>
      <c r="K12" s="43"/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>SUM(F9:F26)</f>
        <v>3000</v>
      </c>
      <c r="G27" s="59">
        <f>SUM(G9:G26)</f>
        <v>0</v>
      </c>
      <c r="H27" s="59">
        <f>SUM(H9:H26)</f>
        <v>0</v>
      </c>
      <c r="I27" s="88"/>
      <c r="J27" s="89"/>
      <c r="K27" s="90"/>
    </row>
    <row r="28" s="1" customFormat="1" spans="2:12">
      <c r="B28" s="60" t="s">
        <v>21</v>
      </c>
      <c r="C28" s="61"/>
      <c r="D28" s="62"/>
      <c r="E28" s="63"/>
      <c r="F28" s="64">
        <f>F27+G27+H27</f>
        <v>3000</v>
      </c>
      <c r="G28" s="65"/>
      <c r="H28" s="66"/>
      <c r="I28" s="91"/>
      <c r="J28" s="92"/>
      <c r="K28" s="66"/>
      <c r="L28" s="1" t="s">
        <v>380</v>
      </c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Q41" sqref="Q41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customFormat="1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customFormat="1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381</v>
      </c>
      <c r="D9" s="48" t="s">
        <v>382</v>
      </c>
      <c r="E9" s="49" t="s">
        <v>383</v>
      </c>
      <c r="F9" s="50">
        <v>620</v>
      </c>
      <c r="G9" s="46">
        <v>10</v>
      </c>
      <c r="H9" s="48"/>
      <c r="I9" s="52" t="s">
        <v>384</v>
      </c>
      <c r="J9" s="87" t="s">
        <v>17</v>
      </c>
      <c r="K9" s="43"/>
    </row>
    <row r="10" s="3" customFormat="1" spans="2:11">
      <c r="B10" s="51">
        <v>2</v>
      </c>
      <c r="C10" s="43" t="s">
        <v>385</v>
      </c>
      <c r="D10" s="48" t="s">
        <v>382</v>
      </c>
      <c r="E10" s="49" t="s">
        <v>383</v>
      </c>
      <c r="F10" s="50">
        <v>620</v>
      </c>
      <c r="G10" s="46">
        <v>10</v>
      </c>
      <c r="H10" s="48"/>
      <c r="I10" s="52" t="s">
        <v>386</v>
      </c>
      <c r="J10" s="87" t="s">
        <v>17</v>
      </c>
      <c r="K10" s="43"/>
    </row>
    <row r="11" s="3" customFormat="1" spans="2:11">
      <c r="B11" s="47">
        <v>3</v>
      </c>
      <c r="C11" s="43" t="s">
        <v>381</v>
      </c>
      <c r="D11" s="43" t="s">
        <v>387</v>
      </c>
      <c r="E11" s="53" t="s">
        <v>388</v>
      </c>
      <c r="F11" s="46">
        <v>1220</v>
      </c>
      <c r="G11" s="46">
        <v>10</v>
      </c>
      <c r="H11" s="54"/>
      <c r="I11" s="52" t="s">
        <v>389</v>
      </c>
      <c r="J11" s="96"/>
      <c r="K11" s="43"/>
    </row>
    <row r="12" s="3" customFormat="1" spans="2:11">
      <c r="B12" s="51">
        <v>4</v>
      </c>
      <c r="C12" s="43" t="s">
        <v>385</v>
      </c>
      <c r="D12" s="43" t="s">
        <v>387</v>
      </c>
      <c r="E12" s="53" t="s">
        <v>388</v>
      </c>
      <c r="F12" s="46">
        <v>1220</v>
      </c>
      <c r="G12" s="46">
        <v>10</v>
      </c>
      <c r="H12" s="48"/>
      <c r="I12" s="52" t="s">
        <v>390</v>
      </c>
      <c r="J12" s="87"/>
      <c r="K12" s="43"/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 t="shared" ref="F27:H27" si="0">SUM(F9:F26)</f>
        <v>3680</v>
      </c>
      <c r="G27" s="59">
        <f t="shared" si="0"/>
        <v>40</v>
      </c>
      <c r="H27" s="59">
        <f t="shared" si="0"/>
        <v>0</v>
      </c>
      <c r="I27" s="88"/>
      <c r="J27" s="89"/>
      <c r="K27" s="90"/>
    </row>
    <row r="28" s="1" customFormat="1" spans="2:12">
      <c r="B28" s="60" t="s">
        <v>21</v>
      </c>
      <c r="C28" s="61"/>
      <c r="D28" s="62"/>
      <c r="E28" s="63"/>
      <c r="F28" s="64">
        <f>F27+G27+H27</f>
        <v>3720</v>
      </c>
      <c r="G28" s="65"/>
      <c r="H28" s="66"/>
      <c r="I28" s="91"/>
      <c r="J28" s="92"/>
      <c r="K28" s="66"/>
      <c r="L28" s="1" t="s">
        <v>380</v>
      </c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sortState ref="A2:H73">
    <sortCondition ref="A2"/>
  </sortState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8409" r:id="rId3">
          <controlPr defaultSize="0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0</xdr:colOff>
                <xdr:row>62</xdr:row>
                <xdr:rowOff>149225</xdr:rowOff>
              </to>
            </anchor>
          </controlPr>
        </control>
      </mc:Choice>
      <mc:Fallback>
        <control shapeId="8409" r:id="rId3"/>
      </mc:Fallback>
    </mc:AlternateContent>
    <mc:AlternateContent xmlns:mc="http://schemas.openxmlformats.org/markup-compatibility/2006">
      <mc:Choice Requires="x14">
        <control shapeId="8410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7</xdr:row>
                <xdr:rowOff>136525</xdr:rowOff>
              </to>
            </anchor>
          </controlPr>
        </control>
      </mc:Choice>
      <mc:Fallback>
        <control shapeId="8410" r:id="rId4"/>
      </mc:Fallback>
    </mc:AlternateContent>
    <mc:AlternateContent xmlns:mc="http://schemas.openxmlformats.org/markup-compatibility/2006">
      <mc:Choice Requires="x14">
        <control shapeId="8411" r:id="rId5">
          <controlPr defaultSize="0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7</xdr:row>
                <xdr:rowOff>136525</xdr:rowOff>
              </to>
            </anchor>
          </controlPr>
        </control>
      </mc:Choice>
      <mc:Fallback>
        <control shapeId="8411" r:id="rId5"/>
      </mc:Fallback>
    </mc:AlternateContent>
    <mc:AlternateContent xmlns:mc="http://schemas.openxmlformats.org/markup-compatibility/2006">
      <mc:Choice Requires="x14">
        <control shapeId="8412" r:id="rId6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9</xdr:row>
                <xdr:rowOff>3175</xdr:rowOff>
              </to>
            </anchor>
          </controlPr>
        </control>
      </mc:Choice>
      <mc:Fallback>
        <control shapeId="8412" r:id="rId6"/>
      </mc:Fallback>
    </mc:AlternateContent>
    <mc:AlternateContent xmlns:mc="http://schemas.openxmlformats.org/markup-compatibility/2006">
      <mc:Choice Requires="x14">
        <control shapeId="8413" r:id="rId7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10</xdr:row>
                <xdr:rowOff>3175</xdr:rowOff>
              </to>
            </anchor>
          </controlPr>
        </control>
      </mc:Choice>
      <mc:Fallback>
        <control shapeId="8413" r:id="rId7"/>
      </mc:Fallback>
    </mc:AlternateContent>
    <mc:AlternateContent xmlns:mc="http://schemas.openxmlformats.org/markup-compatibility/2006">
      <mc:Choice Requires="x14">
        <control shapeId="8414" r:id="rId8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11</xdr:row>
                <xdr:rowOff>3175</xdr:rowOff>
              </to>
            </anchor>
          </controlPr>
        </control>
      </mc:Choice>
      <mc:Fallback>
        <control shapeId="8414" r:id="rId8"/>
      </mc:Fallback>
    </mc:AlternateContent>
    <mc:AlternateContent xmlns:mc="http://schemas.openxmlformats.org/markup-compatibility/2006">
      <mc:Choice Requires="x14">
        <control shapeId="8415" r:id="rId9">
          <controlPr defaultSize="0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51</xdr:row>
                <xdr:rowOff>149225</xdr:rowOff>
              </to>
            </anchor>
          </controlPr>
        </control>
      </mc:Choice>
      <mc:Fallback>
        <control shapeId="8415" r:id="rId9"/>
      </mc:Fallback>
    </mc:AlternateContent>
    <mc:AlternateContent xmlns:mc="http://schemas.openxmlformats.org/markup-compatibility/2006">
      <mc:Choice Requires="x14">
        <control shapeId="8416" r:id="rId10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14</xdr:row>
                <xdr:rowOff>3175</xdr:rowOff>
              </to>
            </anchor>
          </controlPr>
        </control>
      </mc:Choice>
      <mc:Fallback>
        <control shapeId="8416" r:id="rId10"/>
      </mc:Fallback>
    </mc:AlternateContent>
    <mc:AlternateContent xmlns:mc="http://schemas.openxmlformats.org/markup-compatibility/2006">
      <mc:Choice Requires="x14">
        <control shapeId="8417" r:id="rId11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14</xdr:row>
                <xdr:rowOff>3175</xdr:rowOff>
              </to>
            </anchor>
          </controlPr>
        </control>
      </mc:Choice>
      <mc:Fallback>
        <control shapeId="8417" r:id="rId11"/>
      </mc:Fallback>
    </mc:AlternateContent>
    <mc:AlternateContent xmlns:mc="http://schemas.openxmlformats.org/markup-compatibility/2006">
      <mc:Choice Requires="x14">
        <control shapeId="8418" r:id="rId12">
          <controlPr defaultSize="0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0</xdr:colOff>
                <xdr:row>57</xdr:row>
                <xdr:rowOff>149225</xdr:rowOff>
              </to>
            </anchor>
          </controlPr>
        </control>
      </mc:Choice>
      <mc:Fallback>
        <control shapeId="8418" r:id="rId12"/>
      </mc:Fallback>
    </mc:AlternateContent>
    <mc:AlternateContent xmlns:mc="http://schemas.openxmlformats.org/markup-compatibility/2006">
      <mc:Choice Requires="x14">
        <control shapeId="8419" r:id="rId13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17</xdr:row>
                <xdr:rowOff>3175</xdr:rowOff>
              </to>
            </anchor>
          </controlPr>
        </control>
      </mc:Choice>
      <mc:Fallback>
        <control shapeId="8419" r:id="rId13"/>
      </mc:Fallback>
    </mc:AlternateContent>
    <mc:AlternateContent xmlns:mc="http://schemas.openxmlformats.org/markup-compatibility/2006">
      <mc:Choice Requires="x14">
        <control shapeId="8420" r:id="rId14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17</xdr:row>
                <xdr:rowOff>3175</xdr:rowOff>
              </to>
            </anchor>
          </controlPr>
        </control>
      </mc:Choice>
      <mc:Fallback>
        <control shapeId="8420" r:id="rId14"/>
      </mc:Fallback>
    </mc:AlternateContent>
    <mc:AlternateContent xmlns:mc="http://schemas.openxmlformats.org/markup-compatibility/2006">
      <mc:Choice Requires="x14">
        <control shapeId="8421" r:id="rId15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26</xdr:row>
                <xdr:rowOff>3175</xdr:rowOff>
              </to>
            </anchor>
          </controlPr>
        </control>
      </mc:Choice>
      <mc:Fallback>
        <control shapeId="8421" r:id="rId15"/>
      </mc:Fallback>
    </mc:AlternateContent>
    <mc:AlternateContent xmlns:mc="http://schemas.openxmlformats.org/markup-compatibility/2006">
      <mc:Choice Requires="x14">
        <control shapeId="8422" r:id="rId16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20</xdr:row>
                <xdr:rowOff>3175</xdr:rowOff>
              </to>
            </anchor>
          </controlPr>
        </control>
      </mc:Choice>
      <mc:Fallback>
        <control shapeId="8422" r:id="rId16"/>
      </mc:Fallback>
    </mc:AlternateContent>
    <mc:AlternateContent xmlns:mc="http://schemas.openxmlformats.org/markup-compatibility/2006">
      <mc:Choice Requires="x14">
        <control shapeId="8423" r:id="rId17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21</xdr:row>
                <xdr:rowOff>3175</xdr:rowOff>
              </to>
            </anchor>
          </controlPr>
        </control>
      </mc:Choice>
      <mc:Fallback>
        <control shapeId="8423" r:id="rId17"/>
      </mc:Fallback>
    </mc:AlternateContent>
    <mc:AlternateContent xmlns:mc="http://schemas.openxmlformats.org/markup-compatibility/2006">
      <mc:Choice Requires="x14">
        <control shapeId="8424" r:id="rId18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18</xdr:row>
                <xdr:rowOff>3175</xdr:rowOff>
              </to>
            </anchor>
          </controlPr>
        </control>
      </mc:Choice>
      <mc:Fallback>
        <control shapeId="8424" r:id="rId18"/>
      </mc:Fallback>
    </mc:AlternateContent>
    <mc:AlternateContent xmlns:mc="http://schemas.openxmlformats.org/markup-compatibility/2006">
      <mc:Choice Requires="x14">
        <control shapeId="8425" r:id="rId19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23</xdr:row>
                <xdr:rowOff>3175</xdr:rowOff>
              </to>
            </anchor>
          </controlPr>
        </control>
      </mc:Choice>
      <mc:Fallback>
        <control shapeId="8425" r:id="rId19"/>
      </mc:Fallback>
    </mc:AlternateContent>
    <mc:AlternateContent xmlns:mc="http://schemas.openxmlformats.org/markup-compatibility/2006">
      <mc:Choice Requires="x14">
        <control shapeId="8426" r:id="rId20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24</xdr:row>
                <xdr:rowOff>3175</xdr:rowOff>
              </to>
            </anchor>
          </controlPr>
        </control>
      </mc:Choice>
      <mc:Fallback>
        <control shapeId="8426" r:id="rId20"/>
      </mc:Fallback>
    </mc:AlternateContent>
    <mc:AlternateContent xmlns:mc="http://schemas.openxmlformats.org/markup-compatibility/2006">
      <mc:Choice Requires="x14">
        <control shapeId="8427" r:id="rId21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24</xdr:row>
                <xdr:rowOff>3175</xdr:rowOff>
              </to>
            </anchor>
          </controlPr>
        </control>
      </mc:Choice>
      <mc:Fallback>
        <control shapeId="8427" r:id="rId21"/>
      </mc:Fallback>
    </mc:AlternateContent>
    <mc:AlternateContent xmlns:mc="http://schemas.openxmlformats.org/markup-compatibility/2006">
      <mc:Choice Requires="x14">
        <control shapeId="8428" r:id="rId22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25</xdr:row>
                <xdr:rowOff>3175</xdr:rowOff>
              </to>
            </anchor>
          </controlPr>
        </control>
      </mc:Choice>
      <mc:Fallback>
        <control shapeId="8428" r:id="rId22"/>
      </mc:Fallback>
    </mc:AlternateContent>
    <mc:AlternateContent xmlns:mc="http://schemas.openxmlformats.org/markup-compatibility/2006">
      <mc:Choice Requires="x14">
        <control shapeId="8429" r:id="rId23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26</xdr:row>
                <xdr:rowOff>3175</xdr:rowOff>
              </to>
            </anchor>
          </controlPr>
        </control>
      </mc:Choice>
      <mc:Fallback>
        <control shapeId="8429" r:id="rId23"/>
      </mc:Fallback>
    </mc:AlternateContent>
    <mc:AlternateContent xmlns:mc="http://schemas.openxmlformats.org/markup-compatibility/2006">
      <mc:Choice Requires="x14">
        <control shapeId="8430" r:id="rId24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27</xdr:row>
                <xdr:rowOff>3175</xdr:rowOff>
              </to>
            </anchor>
          </controlPr>
        </control>
      </mc:Choice>
      <mc:Fallback>
        <control shapeId="8430" r:id="rId24"/>
      </mc:Fallback>
    </mc:AlternateContent>
    <mc:AlternateContent xmlns:mc="http://schemas.openxmlformats.org/markup-compatibility/2006">
      <mc:Choice Requires="x14">
        <control shapeId="8431" r:id="rId25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28</xdr:row>
                <xdr:rowOff>3175</xdr:rowOff>
              </to>
            </anchor>
          </controlPr>
        </control>
      </mc:Choice>
      <mc:Fallback>
        <control shapeId="8431" r:id="rId25"/>
      </mc:Fallback>
    </mc:AlternateContent>
    <mc:AlternateContent xmlns:mc="http://schemas.openxmlformats.org/markup-compatibility/2006">
      <mc:Choice Requires="x14">
        <control shapeId="8432" r:id="rId26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149225</xdr:rowOff>
              </to>
            </anchor>
          </controlPr>
        </control>
      </mc:Choice>
      <mc:Fallback>
        <control shapeId="8432" r:id="rId26"/>
      </mc:Fallback>
    </mc:AlternateContent>
    <mc:AlternateContent xmlns:mc="http://schemas.openxmlformats.org/markup-compatibility/2006">
      <mc:Choice Requires="x14">
        <control shapeId="8433" r:id="rId27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31</xdr:row>
                <xdr:rowOff>3175</xdr:rowOff>
              </to>
            </anchor>
          </controlPr>
        </control>
      </mc:Choice>
      <mc:Fallback>
        <control shapeId="8433" r:id="rId27"/>
      </mc:Fallback>
    </mc:AlternateContent>
    <mc:AlternateContent xmlns:mc="http://schemas.openxmlformats.org/markup-compatibility/2006">
      <mc:Choice Requires="x14">
        <control shapeId="8434" r:id="rId2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149225</xdr:rowOff>
              </to>
            </anchor>
          </controlPr>
        </control>
      </mc:Choice>
      <mc:Fallback>
        <control shapeId="8434" r:id="rId28"/>
      </mc:Fallback>
    </mc:AlternateContent>
    <mc:AlternateContent xmlns:mc="http://schemas.openxmlformats.org/markup-compatibility/2006">
      <mc:Choice Requires="x14">
        <control shapeId="8435" r:id="rId29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33</xdr:row>
                <xdr:rowOff>3175</xdr:rowOff>
              </to>
            </anchor>
          </controlPr>
        </control>
      </mc:Choice>
      <mc:Fallback>
        <control shapeId="8435" r:id="rId29"/>
      </mc:Fallback>
    </mc:AlternateContent>
    <mc:AlternateContent xmlns:mc="http://schemas.openxmlformats.org/markup-compatibility/2006">
      <mc:Choice Requires="x14">
        <control shapeId="8436" r:id="rId30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33</xdr:row>
                <xdr:rowOff>3175</xdr:rowOff>
              </to>
            </anchor>
          </controlPr>
        </control>
      </mc:Choice>
      <mc:Fallback>
        <control shapeId="8436" r:id="rId30"/>
      </mc:Fallback>
    </mc:AlternateContent>
    <mc:AlternateContent xmlns:mc="http://schemas.openxmlformats.org/markup-compatibility/2006">
      <mc:Choice Requires="x14">
        <control shapeId="8437" r:id="rId31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31</xdr:row>
                <xdr:rowOff>3175</xdr:rowOff>
              </to>
            </anchor>
          </controlPr>
        </control>
      </mc:Choice>
      <mc:Fallback>
        <control shapeId="8437" r:id="rId31"/>
      </mc:Fallback>
    </mc:AlternateContent>
    <mc:AlternateContent xmlns:mc="http://schemas.openxmlformats.org/markup-compatibility/2006">
      <mc:Choice Requires="x14">
        <control shapeId="8438" r:id="rId32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36</xdr:row>
                <xdr:rowOff>3175</xdr:rowOff>
              </to>
            </anchor>
          </controlPr>
        </control>
      </mc:Choice>
      <mc:Fallback>
        <control shapeId="8438" r:id="rId32"/>
      </mc:Fallback>
    </mc:AlternateContent>
    <mc:AlternateContent xmlns:mc="http://schemas.openxmlformats.org/markup-compatibility/2006">
      <mc:Choice Requires="x14">
        <control shapeId="8439" r:id="rId33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36</xdr:row>
                <xdr:rowOff>3175</xdr:rowOff>
              </to>
            </anchor>
          </controlPr>
        </control>
      </mc:Choice>
      <mc:Fallback>
        <control shapeId="8439" r:id="rId33"/>
      </mc:Fallback>
    </mc:AlternateContent>
    <mc:AlternateContent xmlns:mc="http://schemas.openxmlformats.org/markup-compatibility/2006">
      <mc:Choice Requires="x14">
        <control shapeId="8440" r:id="rId34">
          <controlPr defaultSize="0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0</xdr:colOff>
                <xdr:row>37</xdr:row>
                <xdr:rowOff>3175</xdr:rowOff>
              </to>
            </anchor>
          </controlPr>
        </control>
      </mc:Choice>
      <mc:Fallback>
        <control shapeId="8440" r:id="rId34"/>
      </mc:Fallback>
    </mc:AlternateContent>
    <mc:AlternateContent xmlns:mc="http://schemas.openxmlformats.org/markup-compatibility/2006">
      <mc:Choice Requires="x14">
        <control shapeId="8441" r:id="rId35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38</xdr:row>
                <xdr:rowOff>3175</xdr:rowOff>
              </to>
            </anchor>
          </controlPr>
        </control>
      </mc:Choice>
      <mc:Fallback>
        <control shapeId="8441" r:id="rId35"/>
      </mc:Fallback>
    </mc:AlternateContent>
    <mc:AlternateContent xmlns:mc="http://schemas.openxmlformats.org/markup-compatibility/2006">
      <mc:Choice Requires="x14">
        <control shapeId="8442" r:id="rId36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39</xdr:row>
                <xdr:rowOff>3175</xdr:rowOff>
              </to>
            </anchor>
          </controlPr>
        </control>
      </mc:Choice>
      <mc:Fallback>
        <control shapeId="8442" r:id="rId36"/>
      </mc:Fallback>
    </mc:AlternateContent>
    <mc:AlternateContent xmlns:mc="http://schemas.openxmlformats.org/markup-compatibility/2006">
      <mc:Choice Requires="x14">
        <control shapeId="8443" r:id="rId37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40</xdr:row>
                <xdr:rowOff>3175</xdr:rowOff>
              </to>
            </anchor>
          </controlPr>
        </control>
      </mc:Choice>
      <mc:Fallback>
        <control shapeId="8443" r:id="rId37"/>
      </mc:Fallback>
    </mc:AlternateContent>
    <mc:AlternateContent xmlns:mc="http://schemas.openxmlformats.org/markup-compatibility/2006">
      <mc:Choice Requires="x14">
        <control shapeId="8444" r:id="rId38">
          <controlPr defaultSize="0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0</xdr:colOff>
                <xdr:row>45</xdr:row>
                <xdr:rowOff>174625</xdr:rowOff>
              </to>
            </anchor>
          </controlPr>
        </control>
      </mc:Choice>
      <mc:Fallback>
        <control shapeId="8444" r:id="rId38"/>
      </mc:Fallback>
    </mc:AlternateContent>
    <mc:AlternateContent xmlns:mc="http://schemas.openxmlformats.org/markup-compatibility/2006">
      <mc:Choice Requires="x14">
        <control shapeId="8445" r:id="rId39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43</xdr:row>
                <xdr:rowOff>3175</xdr:rowOff>
              </to>
            </anchor>
          </controlPr>
        </control>
      </mc:Choice>
      <mc:Fallback>
        <control shapeId="8445" r:id="rId39"/>
      </mc:Fallback>
    </mc:AlternateContent>
    <mc:AlternateContent xmlns:mc="http://schemas.openxmlformats.org/markup-compatibility/2006">
      <mc:Choice Requires="x14">
        <control shapeId="8446" r:id="rId40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34</xdr:row>
                <xdr:rowOff>3175</xdr:rowOff>
              </to>
            </anchor>
          </controlPr>
        </control>
      </mc:Choice>
      <mc:Fallback>
        <control shapeId="8446" r:id="rId40"/>
      </mc:Fallback>
    </mc:AlternateContent>
    <mc:AlternateContent xmlns:mc="http://schemas.openxmlformats.org/markup-compatibility/2006">
      <mc:Choice Requires="x14">
        <control shapeId="8447" r:id="rId41">
          <controlPr defaultSize="0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0</xdr:colOff>
                <xdr:row>45</xdr:row>
                <xdr:rowOff>3175</xdr:rowOff>
              </to>
            </anchor>
          </controlPr>
        </control>
      </mc:Choice>
      <mc:Fallback>
        <control shapeId="8447" r:id="rId41"/>
      </mc:Fallback>
    </mc:AlternateContent>
    <mc:AlternateContent xmlns:mc="http://schemas.openxmlformats.org/markup-compatibility/2006">
      <mc:Choice Requires="x14">
        <control shapeId="8448" r:id="rId42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45</xdr:row>
                <xdr:rowOff>174625</xdr:rowOff>
              </to>
            </anchor>
          </controlPr>
        </control>
      </mc:Choice>
      <mc:Fallback>
        <control shapeId="8448" r:id="rId42"/>
      </mc:Fallback>
    </mc:AlternateContent>
    <mc:AlternateContent xmlns:mc="http://schemas.openxmlformats.org/markup-compatibility/2006">
      <mc:Choice Requires="x14">
        <control shapeId="8449" r:id="rId43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40</xdr:row>
                <xdr:rowOff>3175</xdr:rowOff>
              </to>
            </anchor>
          </controlPr>
        </control>
      </mc:Choice>
      <mc:Fallback>
        <control shapeId="8449" r:id="rId43"/>
      </mc:Fallback>
    </mc:AlternateContent>
    <mc:AlternateContent xmlns:mc="http://schemas.openxmlformats.org/markup-compatibility/2006">
      <mc:Choice Requires="x14">
        <control shapeId="8450" r:id="rId44">
          <controlPr defaultSize="0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0</xdr:colOff>
                <xdr:row>47</xdr:row>
                <xdr:rowOff>161925</xdr:rowOff>
              </to>
            </anchor>
          </controlPr>
        </control>
      </mc:Choice>
      <mc:Fallback>
        <control shapeId="8450" r:id="rId44"/>
      </mc:Fallback>
    </mc:AlternateContent>
    <mc:AlternateContent xmlns:mc="http://schemas.openxmlformats.org/markup-compatibility/2006">
      <mc:Choice Requires="x14">
        <control shapeId="8451" r:id="rId45">
          <controlPr defaultSize="0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0</xdr:colOff>
                <xdr:row>47</xdr:row>
                <xdr:rowOff>161925</xdr:rowOff>
              </to>
            </anchor>
          </controlPr>
        </control>
      </mc:Choice>
      <mc:Fallback>
        <control shapeId="8451" r:id="rId45"/>
      </mc:Fallback>
    </mc:AlternateContent>
    <mc:AlternateContent xmlns:mc="http://schemas.openxmlformats.org/markup-compatibility/2006">
      <mc:Choice Requires="x14">
        <control shapeId="8452" r:id="rId46">
          <controlPr defaultSize="0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48</xdr:row>
                <xdr:rowOff>155575</xdr:rowOff>
              </to>
            </anchor>
          </controlPr>
        </control>
      </mc:Choice>
      <mc:Fallback>
        <control shapeId="8452" r:id="rId46"/>
      </mc:Fallback>
    </mc:AlternateContent>
    <mc:AlternateContent xmlns:mc="http://schemas.openxmlformats.org/markup-compatibility/2006">
      <mc:Choice Requires="x14">
        <control shapeId="8453" r:id="rId47">
          <controlPr defaultSize="0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0</xdr:colOff>
                <xdr:row>49</xdr:row>
                <xdr:rowOff>149225</xdr:rowOff>
              </to>
            </anchor>
          </controlPr>
        </control>
      </mc:Choice>
      <mc:Fallback>
        <control shapeId="8453" r:id="rId47"/>
      </mc:Fallback>
    </mc:AlternateContent>
    <mc:AlternateContent xmlns:mc="http://schemas.openxmlformats.org/markup-compatibility/2006">
      <mc:Choice Requires="x14">
        <control shapeId="8454" r:id="rId48">
          <controlPr defaultSize="0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51</xdr:row>
                <xdr:rowOff>149225</xdr:rowOff>
              </to>
            </anchor>
          </controlPr>
        </control>
      </mc:Choice>
      <mc:Fallback>
        <control shapeId="8454" r:id="rId48"/>
      </mc:Fallback>
    </mc:AlternateContent>
    <mc:AlternateContent xmlns:mc="http://schemas.openxmlformats.org/markup-compatibility/2006">
      <mc:Choice Requires="x14">
        <control shapeId="8455" r:id="rId49">
          <controlPr defaultSize="0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0</xdr:colOff>
                <xdr:row>52</xdr:row>
                <xdr:rowOff>149225</xdr:rowOff>
              </to>
            </anchor>
          </controlPr>
        </control>
      </mc:Choice>
      <mc:Fallback>
        <control shapeId="8455" r:id="rId49"/>
      </mc:Fallback>
    </mc:AlternateContent>
    <mc:AlternateContent xmlns:mc="http://schemas.openxmlformats.org/markup-compatibility/2006">
      <mc:Choice Requires="x14">
        <control shapeId="8456" r:id="rId50">
          <controlPr defaultSize="0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0</xdr:colOff>
                <xdr:row>53</xdr:row>
                <xdr:rowOff>149225</xdr:rowOff>
              </to>
            </anchor>
          </controlPr>
        </control>
      </mc:Choice>
      <mc:Fallback>
        <control shapeId="8456" r:id="rId50"/>
      </mc:Fallback>
    </mc:AlternateContent>
    <mc:AlternateContent xmlns:mc="http://schemas.openxmlformats.org/markup-compatibility/2006">
      <mc:Choice Requires="x14">
        <control shapeId="8457" r:id="rId51">
          <controlPr defaultSize="0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0</xdr:colOff>
                <xdr:row>54</xdr:row>
                <xdr:rowOff>149225</xdr:rowOff>
              </to>
            </anchor>
          </controlPr>
        </control>
      </mc:Choice>
      <mc:Fallback>
        <control shapeId="8457" r:id="rId51"/>
      </mc:Fallback>
    </mc:AlternateContent>
    <mc:AlternateContent xmlns:mc="http://schemas.openxmlformats.org/markup-compatibility/2006">
      <mc:Choice Requires="x14">
        <control shapeId="8458" r:id="rId52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23</xdr:row>
                <xdr:rowOff>3175</xdr:rowOff>
              </to>
            </anchor>
          </controlPr>
        </control>
      </mc:Choice>
      <mc:Fallback>
        <control shapeId="8458" r:id="rId52"/>
      </mc:Fallback>
    </mc:AlternateContent>
    <mc:AlternateContent xmlns:mc="http://schemas.openxmlformats.org/markup-compatibility/2006">
      <mc:Choice Requires="x14">
        <control shapeId="8459" r:id="rId53">
          <controlPr defaultSize="0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0</xdr:colOff>
                <xdr:row>57</xdr:row>
                <xdr:rowOff>142875</xdr:rowOff>
              </to>
            </anchor>
          </controlPr>
        </control>
      </mc:Choice>
      <mc:Fallback>
        <control shapeId="8459" r:id="rId53"/>
      </mc:Fallback>
    </mc:AlternateContent>
    <mc:AlternateContent xmlns:mc="http://schemas.openxmlformats.org/markup-compatibility/2006">
      <mc:Choice Requires="x14">
        <control shapeId="8460" r:id="rId54">
          <controlPr defaultSize="0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0</xdr:colOff>
                <xdr:row>57</xdr:row>
                <xdr:rowOff>149225</xdr:rowOff>
              </to>
            </anchor>
          </controlPr>
        </control>
      </mc:Choice>
      <mc:Fallback>
        <control shapeId="8460" r:id="rId54"/>
      </mc:Fallback>
    </mc:AlternateContent>
    <mc:AlternateContent xmlns:mc="http://schemas.openxmlformats.org/markup-compatibility/2006">
      <mc:Choice Requires="x14">
        <control shapeId="8461" r:id="rId55">
          <controlPr defaultSize="0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0</xdr:colOff>
                <xdr:row>58</xdr:row>
                <xdr:rowOff>149225</xdr:rowOff>
              </to>
            </anchor>
          </controlPr>
        </control>
      </mc:Choice>
      <mc:Fallback>
        <control shapeId="8461" r:id="rId55"/>
      </mc:Fallback>
    </mc:AlternateContent>
    <mc:AlternateContent xmlns:mc="http://schemas.openxmlformats.org/markup-compatibility/2006">
      <mc:Choice Requires="x14">
        <control shapeId="8462" r:id="rId56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5</xdr:row>
                <xdr:rowOff>136525</xdr:rowOff>
              </to>
            </anchor>
          </controlPr>
        </control>
      </mc:Choice>
      <mc:Fallback>
        <control shapeId="8462" r:id="rId56"/>
      </mc:Fallback>
    </mc:AlternateContent>
    <mc:AlternateContent xmlns:mc="http://schemas.openxmlformats.org/markup-compatibility/2006">
      <mc:Choice Requires="x14">
        <control shapeId="8463" r:id="rId57">
          <controlPr defaultSize="0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0</xdr:colOff>
                <xdr:row>61</xdr:row>
                <xdr:rowOff>142875</xdr:rowOff>
              </to>
            </anchor>
          </controlPr>
        </control>
      </mc:Choice>
      <mc:Fallback>
        <control shapeId="8463" r:id="rId57"/>
      </mc:Fallback>
    </mc:AlternateContent>
    <mc:AlternateContent xmlns:mc="http://schemas.openxmlformats.org/markup-compatibility/2006">
      <mc:Choice Requires="x14">
        <control shapeId="8464" r:id="rId58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72</xdr:row>
                <xdr:rowOff>149225</xdr:rowOff>
              </to>
            </anchor>
          </controlPr>
        </control>
      </mc:Choice>
      <mc:Fallback>
        <control shapeId="8464" r:id="rId58"/>
      </mc:Fallback>
    </mc:AlternateContent>
    <mc:AlternateContent xmlns:mc="http://schemas.openxmlformats.org/markup-compatibility/2006">
      <mc:Choice Requires="x14">
        <control shapeId="8465" r:id="rId59">
          <controlPr defaultSize="0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0</xdr:colOff>
                <xdr:row>63</xdr:row>
                <xdr:rowOff>142875</xdr:rowOff>
              </to>
            </anchor>
          </controlPr>
        </control>
      </mc:Choice>
      <mc:Fallback>
        <control shapeId="8465" r:id="rId59"/>
      </mc:Fallback>
    </mc:AlternateContent>
    <mc:AlternateContent xmlns:mc="http://schemas.openxmlformats.org/markup-compatibility/2006">
      <mc:Choice Requires="x14">
        <control shapeId="8466" r:id="rId60">
          <controlPr defaultSize="0">
            <anchor moveWithCells="1">
              <from>
                <xdr:col>0</xdr:col>
                <xdr:colOff>0</xdr:colOff>
                <xdr:row>59</xdr:row>
                <xdr:rowOff>0</xdr:rowOff>
              </from>
              <to>
                <xdr:col>0</xdr:col>
                <xdr:colOff>0</xdr:colOff>
                <xdr:row>65</xdr:row>
                <xdr:rowOff>142875</xdr:rowOff>
              </to>
            </anchor>
          </controlPr>
        </control>
      </mc:Choice>
      <mc:Fallback>
        <control shapeId="8466" r:id="rId60"/>
      </mc:Fallback>
    </mc:AlternateContent>
    <mc:AlternateContent xmlns:mc="http://schemas.openxmlformats.org/markup-compatibility/2006">
      <mc:Choice Requires="x14">
        <control shapeId="8467" r:id="rId61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13</xdr:row>
                <xdr:rowOff>3175</xdr:rowOff>
              </to>
            </anchor>
          </controlPr>
        </control>
      </mc:Choice>
      <mc:Fallback>
        <control shapeId="8467" r:id="rId61"/>
      </mc:Fallback>
    </mc:AlternateContent>
    <mc:AlternateContent xmlns:mc="http://schemas.openxmlformats.org/markup-compatibility/2006">
      <mc:Choice Requires="x14">
        <control shapeId="8468" r:id="rId62">
          <controlPr defaultSize="0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0</xdr:col>
                <xdr:colOff>0</xdr:colOff>
                <xdr:row>67</xdr:row>
                <xdr:rowOff>142875</xdr:rowOff>
              </to>
            </anchor>
          </controlPr>
        </control>
      </mc:Choice>
      <mc:Fallback>
        <control shapeId="8468" r:id="rId62"/>
      </mc:Fallback>
    </mc:AlternateContent>
    <mc:AlternateContent xmlns:mc="http://schemas.openxmlformats.org/markup-compatibility/2006">
      <mc:Choice Requires="x14">
        <control shapeId="8469" r:id="rId63">
          <controlPr defaultSize="0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0</xdr:colOff>
                <xdr:row>68</xdr:row>
                <xdr:rowOff>142875</xdr:rowOff>
              </to>
            </anchor>
          </controlPr>
        </control>
      </mc:Choice>
      <mc:Fallback>
        <control shapeId="8469" r:id="rId63"/>
      </mc:Fallback>
    </mc:AlternateContent>
    <mc:AlternateContent xmlns:mc="http://schemas.openxmlformats.org/markup-compatibility/2006">
      <mc:Choice Requires="x14">
        <control shapeId="8470" r:id="rId64">
          <controlPr defaultSize="0">
            <anchor moveWithCells="1">
              <from>
                <xdr:col>0</xdr:col>
                <xdr:colOff>0</xdr:colOff>
                <xdr:row>63</xdr:row>
                <xdr:rowOff>0</xdr:rowOff>
              </from>
              <to>
                <xdr:col>0</xdr:col>
                <xdr:colOff>0</xdr:colOff>
                <xdr:row>68</xdr:row>
                <xdr:rowOff>149225</xdr:rowOff>
              </to>
            </anchor>
          </controlPr>
        </control>
      </mc:Choice>
      <mc:Fallback>
        <control shapeId="8470" r:id="rId64"/>
      </mc:Fallback>
    </mc:AlternateContent>
    <mc:AlternateContent xmlns:mc="http://schemas.openxmlformats.org/markup-compatibility/2006">
      <mc:Choice Requires="x14">
        <control shapeId="8471" r:id="rId65">
          <controlPr defaultSize="0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0</xdr:colOff>
                <xdr:row>69</xdr:row>
                <xdr:rowOff>149225</xdr:rowOff>
              </to>
            </anchor>
          </controlPr>
        </control>
      </mc:Choice>
      <mc:Fallback>
        <control shapeId="8471" r:id="rId65"/>
      </mc:Fallback>
    </mc:AlternateContent>
    <mc:AlternateContent xmlns:mc="http://schemas.openxmlformats.org/markup-compatibility/2006">
      <mc:Choice Requires="x14">
        <control shapeId="8472" r:id="rId66">
          <controlPr defaultSize="0">
            <anchor moveWithCells="1">
              <from>
                <xdr:col>0</xdr:col>
                <xdr:colOff>0</xdr:colOff>
                <xdr:row>65</xdr:row>
                <xdr:rowOff>0</xdr:rowOff>
              </from>
              <to>
                <xdr:col>0</xdr:col>
                <xdr:colOff>0</xdr:colOff>
                <xdr:row>70</xdr:row>
                <xdr:rowOff>149225</xdr:rowOff>
              </to>
            </anchor>
          </controlPr>
        </control>
      </mc:Choice>
      <mc:Fallback>
        <control shapeId="8472" r:id="rId66"/>
      </mc:Fallback>
    </mc:AlternateContent>
    <mc:AlternateContent xmlns:mc="http://schemas.openxmlformats.org/markup-compatibility/2006">
      <mc:Choice Requires="x14">
        <control shapeId="8473" r:id="rId67">
          <controlPr defaultSize="0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0</xdr:colOff>
                <xdr:row>72</xdr:row>
                <xdr:rowOff>142875</xdr:rowOff>
              </to>
            </anchor>
          </controlPr>
        </control>
      </mc:Choice>
      <mc:Fallback>
        <control shapeId="8473" r:id="rId67"/>
      </mc:Fallback>
    </mc:AlternateContent>
    <mc:AlternateContent xmlns:mc="http://schemas.openxmlformats.org/markup-compatibility/2006">
      <mc:Choice Requires="x14">
        <control shapeId="8474" r:id="rId68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73</xdr:row>
                <xdr:rowOff>142875</xdr:rowOff>
              </to>
            </anchor>
          </controlPr>
        </control>
      </mc:Choice>
      <mc:Fallback>
        <control shapeId="8474" r:id="rId68"/>
      </mc:Fallback>
    </mc:AlternateContent>
    <mc:AlternateContent xmlns:mc="http://schemas.openxmlformats.org/markup-compatibility/2006">
      <mc:Choice Requires="x14">
        <control shapeId="8475" r:id="rId69">
          <controlPr defaultSize="0">
            <anchor moveWithCells="1">
              <from>
                <xdr:col>0</xdr:col>
                <xdr:colOff>0</xdr:colOff>
                <xdr:row>67</xdr:row>
                <xdr:rowOff>0</xdr:rowOff>
              </from>
              <to>
                <xdr:col>0</xdr:col>
                <xdr:colOff>0</xdr:colOff>
                <xdr:row>72</xdr:row>
                <xdr:rowOff>149225</xdr:rowOff>
              </to>
            </anchor>
          </controlPr>
        </control>
      </mc:Choice>
      <mc:Fallback>
        <control shapeId="8475" r:id="rId69"/>
      </mc:Fallback>
    </mc:AlternateContent>
    <mc:AlternateContent xmlns:mc="http://schemas.openxmlformats.org/markup-compatibility/2006">
      <mc:Choice Requires="x14">
        <control shapeId="8476" r:id="rId70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19</xdr:row>
                <xdr:rowOff>3175</xdr:rowOff>
              </to>
            </anchor>
          </controlPr>
        </control>
      </mc:Choice>
      <mc:Fallback>
        <control shapeId="8476" r:id="rId70"/>
      </mc:Fallback>
    </mc:AlternateContent>
    <mc:AlternateContent xmlns:mc="http://schemas.openxmlformats.org/markup-compatibility/2006">
      <mc:Choice Requires="x14">
        <control shapeId="8477" r:id="rId71">
          <controlPr defaultSize="0">
            <anchor moveWithCells="1">
              <from>
                <xdr:col>0</xdr:col>
                <xdr:colOff>0</xdr:colOff>
                <xdr:row>69</xdr:row>
                <xdr:rowOff>0</xdr:rowOff>
              </from>
              <to>
                <xdr:col>0</xdr:col>
                <xdr:colOff>0</xdr:colOff>
                <xdr:row>75</xdr:row>
                <xdr:rowOff>142875</xdr:rowOff>
              </to>
            </anchor>
          </controlPr>
        </control>
      </mc:Choice>
      <mc:Fallback>
        <control shapeId="8477" r:id="rId71"/>
      </mc:Fallback>
    </mc:AlternateContent>
    <mc:AlternateContent xmlns:mc="http://schemas.openxmlformats.org/markup-compatibility/2006">
      <mc:Choice Requires="x14">
        <control shapeId="8478" r:id="rId72">
          <controlPr defaultSize="0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0</xdr:colOff>
                <xdr:row>76</xdr:row>
                <xdr:rowOff>142875</xdr:rowOff>
              </to>
            </anchor>
          </controlPr>
        </control>
      </mc:Choice>
      <mc:Fallback>
        <control shapeId="8478" r:id="rId72"/>
      </mc:Fallback>
    </mc:AlternateContent>
    <mc:AlternateContent xmlns:mc="http://schemas.openxmlformats.org/markup-compatibility/2006">
      <mc:Choice Requires="x14">
        <control shapeId="8479" r:id="rId73">
          <controlPr defaultSize="0">
            <anchor moveWithCells="1">
              <from>
                <xdr:col>0</xdr:col>
                <xdr:colOff>0</xdr:colOff>
                <xdr:row>71</xdr:row>
                <xdr:rowOff>0</xdr:rowOff>
              </from>
              <to>
                <xdr:col>0</xdr:col>
                <xdr:colOff>0</xdr:colOff>
                <xdr:row>76</xdr:row>
                <xdr:rowOff>149225</xdr:rowOff>
              </to>
            </anchor>
          </controlPr>
        </control>
      </mc:Choice>
      <mc:Fallback>
        <control shapeId="8479" r:id="rId73"/>
      </mc:Fallback>
    </mc:AlternateContent>
    <mc:AlternateContent xmlns:mc="http://schemas.openxmlformats.org/markup-compatibility/2006">
      <mc:Choice Requires="x14">
        <control shapeId="8480" r:id="rId74">
          <controlPr defaultSize="0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0</xdr:colOff>
                <xdr:row>77</xdr:row>
                <xdr:rowOff>149225</xdr:rowOff>
              </to>
            </anchor>
          </controlPr>
        </control>
      </mc:Choice>
      <mc:Fallback>
        <control shapeId="8480" r:id="rId74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4"/>
  <sheetViews>
    <sheetView workbookViewId="0">
      <selection activeCell="L28" sqref="L2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customFormat="1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customFormat="1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 t="s">
        <v>151</v>
      </c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391</v>
      </c>
      <c r="D9" s="48" t="s">
        <v>392</v>
      </c>
      <c r="E9" s="49" t="s">
        <v>393</v>
      </c>
      <c r="F9" s="50">
        <v>1930</v>
      </c>
      <c r="G9" s="46"/>
      <c r="H9" s="48"/>
      <c r="I9" s="52" t="s">
        <v>394</v>
      </c>
      <c r="J9" s="87" t="s">
        <v>17</v>
      </c>
      <c r="K9" s="43"/>
    </row>
    <row r="10" s="3" customFormat="1" spans="2:11">
      <c r="B10" s="51">
        <v>2</v>
      </c>
      <c r="C10" s="43" t="s">
        <v>391</v>
      </c>
      <c r="D10" s="48" t="s">
        <v>395</v>
      </c>
      <c r="E10" s="49" t="s">
        <v>396</v>
      </c>
      <c r="F10" s="50">
        <v>840</v>
      </c>
      <c r="G10" s="46"/>
      <c r="H10" s="48"/>
      <c r="I10" s="52" t="s">
        <v>397</v>
      </c>
      <c r="J10" s="87" t="s">
        <v>17</v>
      </c>
      <c r="K10" s="43"/>
    </row>
    <row r="11" s="3" customFormat="1" spans="2:11">
      <c r="B11" s="47">
        <v>3</v>
      </c>
      <c r="C11" s="43"/>
      <c r="D11" s="43"/>
      <c r="E11" s="53"/>
      <c r="F11" s="46"/>
      <c r="G11" s="46"/>
      <c r="H11" s="54"/>
      <c r="I11" s="52"/>
      <c r="J11" s="96"/>
      <c r="K11" s="43"/>
    </row>
    <row r="12" s="3" customFormat="1" spans="2:11">
      <c r="B12" s="51">
        <v>4</v>
      </c>
      <c r="C12" s="43"/>
      <c r="D12" s="43"/>
      <c r="E12" s="53"/>
      <c r="F12" s="46"/>
      <c r="G12" s="46"/>
      <c r="H12" s="48"/>
      <c r="I12" s="52"/>
      <c r="J12" s="87"/>
      <c r="K12" s="43"/>
    </row>
    <row r="13" s="3" customFormat="1" spans="2:11">
      <c r="B13" s="47">
        <v>5</v>
      </c>
      <c r="C13" s="43"/>
      <c r="D13" s="48"/>
      <c r="E13" s="49"/>
      <c r="F13" s="50"/>
      <c r="G13" s="46"/>
      <c r="H13" s="48"/>
      <c r="I13" s="52"/>
      <c r="J13" s="87"/>
      <c r="K13" s="43"/>
    </row>
    <row r="14" s="3" customFormat="1" spans="2:11">
      <c r="B14" s="51">
        <v>6</v>
      </c>
      <c r="C14" s="43"/>
      <c r="D14" s="48"/>
      <c r="E14" s="49"/>
      <c r="F14" s="50"/>
      <c r="G14" s="46"/>
      <c r="H14" s="48"/>
      <c r="I14" s="52"/>
      <c r="J14" s="87"/>
      <c r="K14" s="43"/>
    </row>
    <row r="15" s="3" customFormat="1" spans="2:11">
      <c r="B15" s="47">
        <v>7</v>
      </c>
      <c r="C15" s="43"/>
      <c r="D15" s="48"/>
      <c r="E15" s="49"/>
      <c r="F15" s="50"/>
      <c r="G15" s="46"/>
      <c r="H15" s="48"/>
      <c r="I15" s="52"/>
      <c r="J15" s="87"/>
      <c r="K15" s="43"/>
    </row>
    <row r="16" s="3" customFormat="1" spans="2:11">
      <c r="B16" s="51">
        <v>8</v>
      </c>
      <c r="C16" s="43"/>
      <c r="D16" s="48"/>
      <c r="E16" s="49"/>
      <c r="F16" s="50"/>
      <c r="G16" s="46"/>
      <c r="H16" s="48"/>
      <c r="I16" s="52"/>
      <c r="J16" s="87"/>
      <c r="K16" s="43"/>
    </row>
    <row r="17" s="3" customFormat="1" spans="2:11">
      <c r="B17" s="47">
        <v>9</v>
      </c>
      <c r="C17" s="49"/>
      <c r="D17" s="49"/>
      <c r="E17" s="50"/>
      <c r="F17" s="50"/>
      <c r="G17" s="46"/>
      <c r="H17" s="50"/>
      <c r="I17" s="52"/>
      <c r="J17" s="50"/>
      <c r="K17" s="50"/>
    </row>
    <row r="18" s="3" customFormat="1" spans="2:11">
      <c r="B18" s="51">
        <v>10</v>
      </c>
      <c r="C18" s="49"/>
      <c r="D18" s="49"/>
      <c r="E18" s="49"/>
      <c r="F18" s="50"/>
      <c r="G18" s="46"/>
      <c r="H18" s="48"/>
      <c r="I18" s="52"/>
      <c r="J18" s="87"/>
      <c r="K18" s="43"/>
    </row>
    <row r="19" s="3" customFormat="1" spans="2:11">
      <c r="B19" s="47">
        <v>11</v>
      </c>
      <c r="C19" s="43"/>
      <c r="D19" s="48"/>
      <c r="E19" s="49"/>
      <c r="F19" s="50"/>
      <c r="G19" s="46"/>
      <c r="H19" s="48"/>
      <c r="I19" s="52"/>
      <c r="J19" s="87"/>
      <c r="K19" s="43"/>
    </row>
    <row r="20" s="3" customFormat="1" spans="2:11">
      <c r="B20" s="51">
        <v>12</v>
      </c>
      <c r="C20" s="54"/>
      <c r="D20" s="54"/>
      <c r="E20" s="54"/>
      <c r="F20" s="54"/>
      <c r="G20" s="54"/>
      <c r="H20" s="54"/>
      <c r="I20" s="54"/>
      <c r="J20" s="87"/>
      <c r="K20" s="56"/>
    </row>
    <row r="21" s="3" customFormat="1" spans="2:11">
      <c r="B21" s="47">
        <v>13</v>
      </c>
      <c r="C21" s="43"/>
      <c r="D21" s="48"/>
      <c r="E21" s="49"/>
      <c r="F21" s="50"/>
      <c r="G21" s="46"/>
      <c r="H21" s="48"/>
      <c r="I21" s="52"/>
      <c r="J21" s="87"/>
      <c r="K21" s="43"/>
    </row>
    <row r="22" s="3" customFormat="1" spans="2:11">
      <c r="B22" s="51">
        <v>14</v>
      </c>
      <c r="C22" s="55"/>
      <c r="D22" s="55"/>
      <c r="E22" s="55"/>
      <c r="F22" s="55"/>
      <c r="G22" s="55"/>
      <c r="H22" s="55"/>
      <c r="I22" s="55"/>
      <c r="J22" s="55"/>
      <c r="K22" s="43"/>
    </row>
    <row r="23" s="3" customFormat="1" spans="2:11">
      <c r="B23" s="47">
        <v>15</v>
      </c>
      <c r="C23" s="55"/>
      <c r="D23" s="55"/>
      <c r="E23" s="55"/>
      <c r="F23" s="55"/>
      <c r="G23" s="55"/>
      <c r="H23" s="55"/>
      <c r="I23" s="55"/>
      <c r="J23" s="55"/>
      <c r="K23" s="43"/>
    </row>
    <row r="24" s="3" customFormat="1" spans="2:11">
      <c r="B24" s="51">
        <v>16</v>
      </c>
      <c r="C24" s="55"/>
      <c r="D24" s="55"/>
      <c r="E24" s="55"/>
      <c r="F24" s="55"/>
      <c r="G24" s="55"/>
      <c r="H24" s="55"/>
      <c r="I24" s="55"/>
      <c r="J24" s="55"/>
      <c r="K24" s="43"/>
    </row>
    <row r="25" s="3" customFormat="1" spans="2:11">
      <c r="B25" s="47">
        <v>17</v>
      </c>
      <c r="C25" s="55"/>
      <c r="D25" s="55"/>
      <c r="E25" s="55"/>
      <c r="F25" s="55"/>
      <c r="G25" s="55"/>
      <c r="H25" s="55"/>
      <c r="I25" s="55"/>
      <c r="J25" s="55"/>
      <c r="K25" s="43"/>
    </row>
    <row r="26" s="4" customFormat="1" spans="2:11">
      <c r="B26" s="51">
        <v>18</v>
      </c>
      <c r="C26" s="56"/>
      <c r="D26" s="56"/>
      <c r="E26" s="56"/>
      <c r="F26" s="56"/>
      <c r="G26" s="56"/>
      <c r="H26" s="56"/>
      <c r="I26" s="56"/>
      <c r="J26" s="56"/>
      <c r="K26" s="56"/>
    </row>
    <row r="27" s="1" customFormat="1" spans="2:11">
      <c r="B27" s="57" t="s">
        <v>20</v>
      </c>
      <c r="C27" s="43"/>
      <c r="D27" s="47"/>
      <c r="E27" s="58"/>
      <c r="F27" s="59">
        <f t="shared" ref="F27:H27" si="0">SUM(F9:F26)</f>
        <v>2770</v>
      </c>
      <c r="G27" s="59">
        <f t="shared" si="0"/>
        <v>0</v>
      </c>
      <c r="H27" s="59">
        <f t="shared" si="0"/>
        <v>0</v>
      </c>
      <c r="I27" s="88"/>
      <c r="J27" s="89"/>
      <c r="K27" s="90"/>
    </row>
    <row r="28" s="1" customFormat="1" spans="2:12">
      <c r="B28" s="60" t="s">
        <v>21</v>
      </c>
      <c r="C28" s="61"/>
      <c r="D28" s="62"/>
      <c r="E28" s="63"/>
      <c r="F28" s="64">
        <f>F27+G27+H27</f>
        <v>2770</v>
      </c>
      <c r="G28" s="65"/>
      <c r="H28" s="66"/>
      <c r="I28" s="91"/>
      <c r="J28" s="92"/>
      <c r="K28" s="66"/>
      <c r="L28" s="1" t="s">
        <v>380</v>
      </c>
    </row>
    <row r="29" s="1" customFormat="1" spans="2:11">
      <c r="B29" s="60" t="s">
        <v>22</v>
      </c>
      <c r="C29" s="61"/>
      <c r="D29" s="62"/>
      <c r="E29" s="63"/>
      <c r="F29" s="64"/>
      <c r="G29" s="65"/>
      <c r="H29" s="66"/>
      <c r="I29" s="91"/>
      <c r="J29" s="92"/>
      <c r="K29" s="66"/>
    </row>
    <row r="30" spans="2:20">
      <c r="B30" s="67"/>
      <c r="C30" s="68"/>
      <c r="D30" s="69"/>
      <c r="E30" s="70"/>
      <c r="F30" s="71"/>
      <c r="G30" s="71"/>
      <c r="H30" s="69"/>
      <c r="I30" s="93"/>
      <c r="J30" s="94"/>
      <c r="K30" s="69"/>
      <c r="T30" t="s">
        <v>151</v>
      </c>
    </row>
    <row r="31" spans="2:11">
      <c r="B31" s="10"/>
      <c r="C31" s="39" t="s">
        <v>23</v>
      </c>
      <c r="D31" s="41" t="s">
        <v>24</v>
      </c>
      <c r="E31" s="13"/>
      <c r="F31" s="42" t="s">
        <v>25</v>
      </c>
      <c r="G31" s="42"/>
      <c r="H31" s="41"/>
      <c r="I31" s="73"/>
      <c r="J31" s="74"/>
      <c r="K31" s="12"/>
    </row>
    <row r="32" spans="2:11">
      <c r="B32" s="10"/>
      <c r="C32" s="11"/>
      <c r="D32" s="12"/>
      <c r="E32" s="13"/>
      <c r="F32" s="14"/>
      <c r="G32" s="14"/>
      <c r="H32" s="12"/>
      <c r="I32" s="73"/>
      <c r="J32" s="95"/>
      <c r="K32" s="12"/>
    </row>
    <row r="33" spans="2:11">
      <c r="B33" s="10"/>
      <c r="C33" s="11"/>
      <c r="D33" s="12"/>
      <c r="E33" s="13"/>
      <c r="F33" s="42"/>
      <c r="G33" s="42"/>
      <c r="H33" s="41"/>
      <c r="I33" s="80"/>
      <c r="J33" s="74"/>
      <c r="K33" s="12"/>
    </row>
    <row r="34" spans="2:11">
      <c r="B34" s="10"/>
      <c r="C34" s="11"/>
      <c r="D34" s="12"/>
      <c r="E34" s="13"/>
      <c r="F34" s="42"/>
      <c r="G34" s="42"/>
      <c r="H34" s="72"/>
      <c r="I34" s="80"/>
      <c r="J34" s="74"/>
      <c r="K34" s="12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吴金梅</vt:lpstr>
      <vt:lpstr>赵磊 KMTA-240331-KXZ730</vt:lpstr>
      <vt:lpstr>王萍萍 KMTA-240331-KXZ730</vt:lpstr>
      <vt:lpstr>财务 KMTA-240331-KXZ730</vt:lpstr>
      <vt:lpstr> 冯田KMTA-240331-KXZ730</vt:lpstr>
      <vt:lpstr>赵磊4月KMTA-240501-KXZ730</vt:lpstr>
      <vt:lpstr>闫东霞KMTA-240501-KXZ730</vt:lpstr>
      <vt:lpstr>虞一川KMTA-240501-KXZ730</vt:lpstr>
      <vt:lpstr>郭怡KMTA-240501-KXZ730</vt:lpstr>
      <vt:lpstr>尚铮铮KMTA-240501-KXZ730</vt:lpstr>
      <vt:lpstr>郭怡乌兰浩特KMTA-240501-KXZ730</vt:lpstr>
      <vt:lpstr>王萍萍KMTA-240501-KXZ730</vt:lpstr>
      <vt:lpstr>李璐KMTA-240501-KXZ730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2024-05-21T09:44:15Z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AA27E637D01949CD9B9DD27A7BD73236_13</vt:lpwstr>
  </property>
  <property fmtid="{D5CDD505-2E9C-101B-9397-08002B2CF9AE}" pid="3" name="KSOProductBuildVer">
    <vt:lpwstr>2052-12.1.0.16729</vt:lpwstr>
  </property>
</Properties>
</file>