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<sst xmlns="http://schemas.openxmlformats.org/spreadsheetml/2006/main" count="35" uniqueCount="33">
  <si>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【员工差旅报销单】</t>
  </si>
  <si>
    <t>姓名:</t>
  </si>
  <si>
    <t>张伯宸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</si>
  <si>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</si>
  <si>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</si>
  <si>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</si>
  <si>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</si>
  <si>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</si>
  <si>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</si>
  <si>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</si>
  <si>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2025.1.14日</t>
  </si>
  <si>
    <t>报销日期:</t>
  </si>
  <si>
    <t>2025.1.15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</si>
  <si>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</si>
  <si>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</si>
  <si>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</si>
  <si>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</si>
  <si>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</si>
  <si>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</si>
  <si>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</si>
  <si>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</si>
  <si>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</si>
  <si>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</si>
  <si>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上海回北京车票</t>
  </si>
  <si>
    <t>地铁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</si>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</sst>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4" fillId="0" borderId="0" xfId="49" applyFont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4" fillId="2" borderId="5" xfId="49" applyFont="1" applyFill="1" applyBorder="1" applyAlignment="1">
      <alignment horizontal="center" vertical="center"/>
    </xf>
    <xf numFmtId="0" fontId="4" fillId="0" borderId="5" xfId="49" applyFont="1" applyBorder="1" applyAlignment="1">
      <alignment horizontal="right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176" fontId="5" fillId="3" borderId="7" xfId="49" applyNumberFormat="1" applyFont="1" applyFill="1" applyBorder="1" applyAlignment="1">
      <alignment horizontal="center" vertical="center"/>
    </xf>
    <xf numFmtId="176" fontId="5" fillId="3" borderId="8" xfId="49" applyNumberFormat="1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0" xfId="49" applyFont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177" fontId="5" fillId="0" borderId="7" xfId="49" applyNumberFormat="1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177" fontId="5" fillId="0" borderId="8" xfId="49" applyNumberFormat="1" applyFont="1" applyBorder="1" applyAlignment="1">
      <alignment horizontal="center" vertical="center"/>
    </xf>
    <xf numFmtId="178" fontId="5" fillId="3" borderId="8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4" fillId="2" borderId="10" xfId="49" applyFont="1" applyFill="1" applyBorder="1" applyAlignment="1">
      <alignment horizontal="center" vertical="center"/>
    </xf>
    <xf numFmtId="0" fontId="4" fillId="0" borderId="5" xfId="49" applyFont="1" applyBorder="1">
      <alignment vertical="center"/>
    </xf>
    <xf numFmtId="176" fontId="3" fillId="2" borderId="5" xfId="49" applyNumberFormat="1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0" borderId="10" xfId="49" applyFont="1" applyBorder="1">
      <alignment vertical="center"/>
    </xf>
    <xf numFmtId="176" fontId="5" fillId="3" borderId="6" xfId="49" applyNumberFormat="1" applyFont="1" applyFill="1" applyBorder="1" applyAlignment="1">
      <alignment horizontal="center" vertical="center"/>
    </xf>
    <xf numFmtId="58" fontId="5" fillId="3" borderId="8" xfId="49" applyNumberFormat="1" applyFont="1" applyFill="1" applyBorder="1" applyAlignment="1">
      <alignment horizontal="center" vertical="center"/>
    </xf>
    <xf numFmtId="177" fontId="5" fillId="0" borderId="6" xfId="49" applyNumberFormat="1" applyFont="1" applyBorder="1" applyAlignment="1">
      <alignment horizontal="center" vertical="center"/>
    </xf>
    <xf numFmtId="179" fontId="5" fillId="0" borderId="8" xfId="49" applyNumberFormat="1" applyFont="1" applyBorder="1" applyAlignment="1">
      <alignment horizontal="center" vertical="center"/>
    </xf>
    <xf numFmtId="0" fontId="5" fillId="0" borderId="8" xfId="49" applyFont="1" applyBorder="1">
      <alignment vertical="center"/>
    </xf>
    <xf numFmtId="178" fontId="3" fillId="0" borderId="0" xfId="49" applyNumberFormat="1" applyFont="1" applyAlignment="1">
      <alignment horizontal="left" vertical="center"/>
    </xf>
    <xf numFmtId="0" fontId="3" fillId="0" borderId="11" xfId="49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3</xdr:col>
      <xdr:colOff>86360</xdr:colOff>
      <xdr:row>3</xdr:row>
      <xdr:rowOff>168910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9615" y="294005"/>
          <a:ext cx="1208405" cy="558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2"/>
  <sheetViews>
    <sheetView tabSelected="1" workbookViewId="0">
      <selection activeCell="A1" sqref="A1:L24"/>
    </sheetView>
  </sheetViews>
  <sheetFormatPr defaultColWidth="9" defaultRowHeight="14.4"/>
  <cols>
    <col min="11" max="11" width="14.8888888888889" customWidth="1"/>
  </cols>
  <sheetData>
    <row r="1" ht="22" customHeigh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5.6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0"/>
    </row>
    <row r="6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1"/>
    </row>
    <row r="7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42"/>
      <c r="J7" s="12" t="s">
        <v>12</v>
      </c>
      <c r="K7" s="43"/>
    </row>
    <row r="8" spans="2:11">
      <c r="B8" s="14"/>
      <c r="C8" s="15"/>
      <c r="D8" s="16"/>
      <c r="E8" s="16"/>
      <c r="F8" s="17"/>
      <c r="G8" s="17"/>
      <c r="H8" s="18" t="s">
        <v>13</v>
      </c>
      <c r="I8" s="44"/>
      <c r="J8" s="45"/>
      <c r="K8" s="46"/>
    </row>
    <row r="9" spans="2:11">
      <c r="B9" s="8"/>
      <c r="C9" s="9"/>
      <c r="D9" s="9"/>
      <c r="E9" s="9"/>
      <c r="F9" s="9"/>
      <c r="G9" s="9"/>
      <c r="H9" s="9"/>
      <c r="I9" s="9"/>
      <c r="J9" s="9"/>
      <c r="K9" s="47"/>
    </row>
    <row r="10" spans="2:11">
      <c r="B10" s="19" t="s">
        <v>14</v>
      </c>
      <c r="C10" s="20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spans="2:11">
      <c r="B11" s="22">
        <v>1</v>
      </c>
      <c r="C11" s="23"/>
      <c r="D11" s="24" t="s">
        <v>21</v>
      </c>
      <c r="E11" s="25" t="s">
        <v>22</v>
      </c>
      <c r="F11" s="24"/>
      <c r="G11" s="26">
        <v>672</v>
      </c>
      <c r="H11" s="27">
        <v>672</v>
      </c>
      <c r="I11" s="48"/>
      <c r="J11" s="26"/>
      <c r="K11" s="49" t="s">
        <v>23</v>
      </c>
    </row>
    <row r="12" spans="2:11">
      <c r="B12" s="28">
        <v>3</v>
      </c>
      <c r="C12" s="29"/>
      <c r="D12" s="24"/>
      <c r="E12" s="25"/>
      <c r="F12" s="24"/>
      <c r="G12" s="26">
        <v>4</v>
      </c>
      <c r="H12" s="26">
        <v>4</v>
      </c>
      <c r="I12" s="48"/>
      <c r="J12" s="26"/>
      <c r="K12" s="49" t="s">
        <v>24</v>
      </c>
    </row>
    <row r="13" spans="2:11">
      <c r="B13" s="19">
        <v>4</v>
      </c>
      <c r="C13" s="30"/>
      <c r="D13" s="24"/>
      <c r="E13" s="31" t="s">
        <v>25</v>
      </c>
      <c r="F13" s="32"/>
      <c r="G13" s="33">
        <v>25.1</v>
      </c>
      <c r="H13" s="33">
        <v>25.1</v>
      </c>
      <c r="I13" s="50"/>
      <c r="J13" s="33"/>
      <c r="K13" s="21">
        <v>6.18</v>
      </c>
    </row>
    <row r="14" spans="2:11">
      <c r="B14" s="34">
        <v>5</v>
      </c>
      <c r="C14" s="35"/>
      <c r="D14" s="24"/>
      <c r="E14" s="31"/>
      <c r="F14" s="32"/>
      <c r="G14" s="33">
        <v>40.8</v>
      </c>
      <c r="H14" s="33">
        <v>40.8</v>
      </c>
      <c r="I14" s="50"/>
      <c r="J14" s="33"/>
      <c r="K14" s="21">
        <v>6.19</v>
      </c>
    </row>
    <row r="15" ht="15" customHeight="1" spans="2:11">
      <c r="B15" s="34">
        <v>6</v>
      </c>
      <c r="C15" s="35"/>
      <c r="D15" s="24"/>
      <c r="E15" s="31"/>
      <c r="F15" s="32"/>
      <c r="G15" s="33">
        <v>43.4</v>
      </c>
      <c r="H15" s="33">
        <v>43.4</v>
      </c>
      <c r="I15" s="50"/>
      <c r="J15" s="33"/>
      <c r="K15" s="51">
        <v>6.2</v>
      </c>
    </row>
    <row r="16" spans="2:11">
      <c r="B16" s="34"/>
      <c r="C16" s="35"/>
      <c r="D16" s="24"/>
      <c r="E16" s="35"/>
      <c r="F16" s="36"/>
      <c r="G16" s="33">
        <v>13</v>
      </c>
      <c r="H16" s="33"/>
      <c r="I16" s="50">
        <v>13</v>
      </c>
      <c r="J16" s="33"/>
      <c r="K16" s="51">
        <v>6.2</v>
      </c>
    </row>
    <row r="17" spans="2:11">
      <c r="B17" s="34" t="s">
        <v>26</v>
      </c>
      <c r="C17" s="35"/>
      <c r="D17" s="30"/>
      <c r="E17" s="35"/>
      <c r="F17" s="36"/>
      <c r="G17" s="37">
        <f>SUM(G11:G16)</f>
        <v>798.3</v>
      </c>
      <c r="H17" s="37">
        <f>SUM(H11:H15)</f>
        <v>785.3</v>
      </c>
      <c r="I17" s="50">
        <f>SUM(I11:J16)</f>
        <v>13</v>
      </c>
      <c r="J17" s="33"/>
      <c r="K17" s="52"/>
    </row>
    <row r="18" spans="2:11">
      <c r="B18" s="8"/>
      <c r="C18" s="9"/>
      <c r="D18" s="9"/>
      <c r="E18" s="9"/>
      <c r="F18" s="9"/>
      <c r="G18" s="9"/>
      <c r="H18" s="9"/>
      <c r="I18" s="9"/>
      <c r="J18" s="53"/>
      <c r="K18" s="47"/>
    </row>
    <row r="19" spans="2:11">
      <c r="B19" s="21" t="s">
        <v>18</v>
      </c>
      <c r="C19" s="21"/>
      <c r="D19" s="21"/>
      <c r="E19" s="21"/>
      <c r="F19" s="21"/>
      <c r="G19" s="21" t="s">
        <v>27</v>
      </c>
      <c r="H19" s="21"/>
      <c r="I19" s="21"/>
      <c r="J19" s="21"/>
      <c r="K19" s="21" t="s">
        <v>28</v>
      </c>
    </row>
    <row r="20" spans="2:11">
      <c r="B20" s="38">
        <f>(H17)</f>
        <v>785.3</v>
      </c>
      <c r="C20" s="38"/>
      <c r="D20" s="38"/>
      <c r="E20" s="38"/>
      <c r="F20" s="38"/>
      <c r="G20" s="38">
        <f>I17</f>
        <v>13</v>
      </c>
      <c r="H20" s="38"/>
      <c r="I20" s="38"/>
      <c r="J20" s="38"/>
      <c r="K20" s="51">
        <f>SUM(B20:J20)</f>
        <v>798.3</v>
      </c>
    </row>
    <row r="21" spans="2:11">
      <c r="B21" s="8"/>
      <c r="C21" s="9"/>
      <c r="D21" s="9"/>
      <c r="E21" s="9"/>
      <c r="F21" s="9"/>
      <c r="G21" s="9"/>
      <c r="H21" s="9"/>
      <c r="I21" s="9"/>
      <c r="J21" s="9"/>
      <c r="K21" s="47"/>
    </row>
    <row r="22" spans="2:11">
      <c r="B22" s="14" t="s">
        <v>29</v>
      </c>
      <c r="C22" s="15" t="s">
        <v>2</v>
      </c>
      <c r="D22" s="15"/>
      <c r="E22" s="15" t="s">
        <v>30</v>
      </c>
      <c r="F22" s="15"/>
      <c r="G22" s="15" t="s">
        <v>31</v>
      </c>
      <c r="H22" s="15"/>
      <c r="I22" s="15"/>
      <c r="J22" s="15" t="s">
        <v>32</v>
      </c>
      <c r="K22" s="54"/>
    </row>
  </sheetData>
  <mergeCells count="3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I16:J16"/>
    <mergeCell ref="B17:F17"/>
    <mergeCell ref="I17:J17"/>
    <mergeCell ref="B19:F19"/>
    <mergeCell ref="G19:J19"/>
    <mergeCell ref="B20:F20"/>
    <mergeCell ref="G20:J20"/>
    <mergeCell ref="D11:D16"/>
    <mergeCell ref="E11:F12"/>
    <mergeCell ref="E13:F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张伯宸</dc:creator>
  <cp:lastModifiedBy>张伯宸</cp:lastModifiedBy>
  <dcterms:created xsi:type="dcterms:W3CDTF">2023-05-12T11:15:00Z</dcterms:created>
  <dcterms:modified xsi:type="dcterms:W3CDTF">2025-06-24T01:49:13Z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569A69642261498D904E922EA10160EF_12</vt:lpwstr>
  </property>
</Properties>
</file>