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96B0F663-A29F-7E4C-BFC9-04BB5BBE9A6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I43" i="1"/>
  <c r="F23" i="1"/>
  <c r="G23" i="1"/>
  <c r="H23" i="1"/>
  <c r="H37" i="1"/>
  <c r="G37" i="1"/>
  <c r="F37" i="1"/>
  <c r="F38" i="1" s="1"/>
  <c r="E43" i="1" s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E23" i="1"/>
  <c r="D23" i="1"/>
  <c r="C23" i="1"/>
  <c r="H22" i="1"/>
  <c r="H20" i="1"/>
  <c r="E20" i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G38" i="1" l="1"/>
  <c r="G43" i="1" s="1"/>
  <c r="E38" i="1"/>
  <c r="A43" i="1" s="1"/>
  <c r="H38" i="1"/>
</calcChain>
</file>

<file path=xl/sharedStrings.xml><?xml version="1.0" encoding="utf-8"?>
<sst xmlns="http://schemas.openxmlformats.org/spreadsheetml/2006/main" count="56" uniqueCount="56">
  <si>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</si>
  <si>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</si>
  <si>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</si>
  <si>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</si>
  <si>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</si>
  <si>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</si>
  <si>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</si>
  <si>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</si>
  <si>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</si>
  <si>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</si>
  <si>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</si>
  <si>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</si>
  <si>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</si>
  <si>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</si>
  <si>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</si>
  <si>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</si>
  <si>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</si>
  <si>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</si>
  <si>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</si>
  <si>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</si>
  <si>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</si>
  <si>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</si>
  <si>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</si>
  <si>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</si>
  <si>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</si>
  <si>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</si>
  <si>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</si>
  <si>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录音棚</t>
  </si>
  <si>
    <t>尽量提供可用的原始发票，发票项目不可用的，且开票需要加收税点的可以不提供原始发票。网上交易均需提供交易截图。</t>
  </si>
  <si>
    <t>手影舞</t>
  </si>
  <si>
    <t>礼服租赁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</si>
  <si>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</si>
  <si>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</si>
  <si>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</si>
  <si>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</si>
  <si>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</si>
  <si>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</si>
  <si>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</si>
  <si>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</si>
  <si>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</si>
  <si>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</si>
  <si>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</si>
  <si>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</si>
  <si>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</si>
  <si>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</si>
  <si>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</si>
  <si>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</si>
  <si>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</si>
  <si>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</si>
  <si>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</si>
  <si>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</si>
  <si>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</si>
  <si>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</si>
  <si>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</si>
  <si>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</si>
  <si>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团号：HMZA-230426-PAR686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</si>
</sst>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1" fontId="5" fillId="6" borderId="6" xfId="0" applyNumberFormat="1" applyFont="1" applyFill="1" applyBorder="1" applyAlignment="1">
      <alignment horizontal="center" vertical="center"/>
    </xf>
    <xf numFmtId="181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tabSelected="1" workbookViewId="0">
      <selection activeCell="H8" sqref="H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55</v>
      </c>
      <c r="I4" s="46"/>
      <c r="J4" s="46" t="s">
        <v>1</v>
      </c>
    </row>
    <row r="5" spans="1:12" ht="21" customHeight="1">
      <c r="H5" s="47"/>
      <c r="I5" s="47"/>
      <c r="J5" s="47"/>
    </row>
    <row r="6" spans="1:12" ht="21" customHeight="1">
      <c r="A6" s="31" t="s">
        <v>2</v>
      </c>
      <c r="B6" s="36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36" t="s">
        <v>6</v>
      </c>
    </row>
    <row r="7" spans="1:12" ht="21" customHeight="1">
      <c r="A7" s="31"/>
      <c r="B7" s="36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6"/>
    </row>
    <row r="8" spans="1:12" ht="21" customHeight="1">
      <c r="A8" s="32">
        <v>1</v>
      </c>
      <c r="B8" s="37" t="s">
        <v>14</v>
      </c>
      <c r="C8" s="41">
        <v>0</v>
      </c>
      <c r="D8" s="45"/>
      <c r="E8" s="41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8" t="s">
        <v>15</v>
      </c>
    </row>
    <row r="9" spans="1:12" ht="21" customHeight="1">
      <c r="A9" s="32"/>
      <c r="B9" s="37"/>
      <c r="C9" s="41"/>
      <c r="D9" s="45"/>
      <c r="E9" s="41"/>
      <c r="F9" s="10">
        <v>0</v>
      </c>
      <c r="G9" s="10">
        <v>0</v>
      </c>
      <c r="H9" s="10">
        <f t="shared" si="0"/>
        <v>0</v>
      </c>
      <c r="I9" s="18"/>
      <c r="J9" s="49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50"/>
    </row>
    <row r="11" spans="1:12" ht="21" customHeight="1">
      <c r="A11" s="33">
        <v>2</v>
      </c>
      <c r="B11" s="38" t="s">
        <v>17</v>
      </c>
      <c r="C11" s="42">
        <v>0</v>
      </c>
      <c r="D11" s="33"/>
      <c r="E11" s="42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8" t="s">
        <v>18</v>
      </c>
    </row>
    <row r="12" spans="1:12" ht="21" customHeight="1">
      <c r="A12" s="34"/>
      <c r="B12" s="39"/>
      <c r="C12" s="43"/>
      <c r="D12" s="34"/>
      <c r="E12" s="43"/>
      <c r="F12" s="10">
        <v>0</v>
      </c>
      <c r="G12" s="10">
        <v>0</v>
      </c>
      <c r="H12" s="10">
        <f t="shared" si="0"/>
        <v>0</v>
      </c>
      <c r="I12" s="18"/>
      <c r="J12" s="49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50"/>
    </row>
    <row r="14" spans="1:12" ht="21" customHeight="1">
      <c r="A14" s="32">
        <v>3</v>
      </c>
      <c r="B14" s="37" t="s">
        <v>20</v>
      </c>
      <c r="C14" s="41">
        <v>0</v>
      </c>
      <c r="D14" s="45"/>
      <c r="E14" s="41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1" t="s">
        <v>21</v>
      </c>
    </row>
    <row r="15" spans="1:12" ht="21" customHeight="1">
      <c r="A15" s="32"/>
      <c r="B15" s="37"/>
      <c r="C15" s="41"/>
      <c r="D15" s="45"/>
      <c r="E15" s="41"/>
      <c r="F15" s="10">
        <v>0</v>
      </c>
      <c r="G15" s="10">
        <v>0</v>
      </c>
      <c r="H15" s="10">
        <f>F15+G15</f>
        <v>0</v>
      </c>
      <c r="I15" s="18"/>
      <c r="J15" s="52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3"/>
    </row>
    <row r="17" spans="1:10" ht="21" customHeight="1">
      <c r="A17" s="32">
        <v>4</v>
      </c>
      <c r="B17" s="37" t="s">
        <v>23</v>
      </c>
      <c r="C17" s="41">
        <v>0</v>
      </c>
      <c r="D17" s="45"/>
      <c r="E17" s="41">
        <f>C17*D17</f>
        <v>0</v>
      </c>
      <c r="F17" s="10"/>
      <c r="G17" s="10"/>
      <c r="H17" s="10"/>
      <c r="I17" s="18"/>
      <c r="J17" s="51" t="s">
        <v>24</v>
      </c>
    </row>
    <row r="18" spans="1:10" ht="21" customHeight="1">
      <c r="A18" s="32"/>
      <c r="B18" s="37"/>
      <c r="C18" s="41"/>
      <c r="D18" s="45"/>
      <c r="E18" s="41"/>
      <c r="F18" s="10"/>
      <c r="G18" s="10"/>
      <c r="H18" s="10"/>
      <c r="I18" s="18"/>
      <c r="J18" s="52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3"/>
    </row>
    <row r="20" spans="1:10" ht="22" customHeight="1">
      <c r="A20" s="33">
        <v>5</v>
      </c>
      <c r="B20" s="38" t="s">
        <v>26</v>
      </c>
      <c r="C20" s="42">
        <v>10000</v>
      </c>
      <c r="D20" s="33">
        <v>1</v>
      </c>
      <c r="E20" s="42">
        <f>C20*D20</f>
        <v>10000</v>
      </c>
      <c r="F20" s="10">
        <v>1699</v>
      </c>
      <c r="G20" s="10"/>
      <c r="H20" s="10">
        <f>F20</f>
        <v>1699</v>
      </c>
      <c r="I20" s="18" t="s">
        <v>27</v>
      </c>
      <c r="J20" s="48" t="s">
        <v>28</v>
      </c>
    </row>
    <row r="21" spans="1:10" ht="22" customHeight="1">
      <c r="A21" s="35"/>
      <c r="B21" s="40"/>
      <c r="C21" s="44"/>
      <c r="D21" s="35"/>
      <c r="E21" s="44"/>
      <c r="F21" s="10">
        <v>5000</v>
      </c>
      <c r="G21" s="10">
        <v>5000</v>
      </c>
      <c r="H21" s="10"/>
      <c r="I21" s="18" t="s">
        <v>29</v>
      </c>
      <c r="J21" s="49"/>
    </row>
    <row r="22" spans="1:10" ht="22" customHeight="1">
      <c r="A22" s="35"/>
      <c r="B22" s="40"/>
      <c r="C22" s="44"/>
      <c r="D22" s="35"/>
      <c r="E22" s="44"/>
      <c r="F22" s="10">
        <v>1000</v>
      </c>
      <c r="G22" s="10"/>
      <c r="H22" s="10">
        <f>F22</f>
        <v>1000</v>
      </c>
      <c r="I22" s="18" t="s">
        <v>30</v>
      </c>
      <c r="J22" s="49"/>
    </row>
    <row r="23" spans="1:10" s="1" customFormat="1" ht="21" customHeight="1">
      <c r="A23" s="12"/>
      <c r="B23" s="13" t="s">
        <v>31</v>
      </c>
      <c r="C23" s="14">
        <f>SUM(C20)</f>
        <v>10000</v>
      </c>
      <c r="D23" s="14">
        <f>SUM(D20)</f>
        <v>1</v>
      </c>
      <c r="E23" s="14">
        <f>SUM(E20)</f>
        <v>10000</v>
      </c>
      <c r="F23" s="14">
        <f>SUM(F20:F22)</f>
        <v>7699</v>
      </c>
      <c r="G23" s="14">
        <f>SUM(G20:G22)</f>
        <v>5000</v>
      </c>
      <c r="H23" s="14">
        <f>SUM(H20:H22)</f>
        <v>2699</v>
      </c>
      <c r="I23" s="19"/>
      <c r="J23" s="50"/>
    </row>
    <row r="24" spans="1:10" ht="21" customHeight="1">
      <c r="A24" s="8">
        <v>6</v>
      </c>
      <c r="B24" s="9" t="s">
        <v>32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8" t="s">
        <v>33</v>
      </c>
    </row>
    <row r="25" spans="1:10" s="1" customFormat="1" ht="21" customHeight="1">
      <c r="A25" s="12"/>
      <c r="B25" s="13" t="s">
        <v>34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3"/>
    </row>
    <row r="26" spans="1:10" ht="21" customHeight="1">
      <c r="A26" s="32">
        <v>7</v>
      </c>
      <c r="B26" s="37" t="s">
        <v>35</v>
      </c>
      <c r="C26" s="41">
        <v>0</v>
      </c>
      <c r="D26" s="45"/>
      <c r="E26" s="41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54"/>
    </row>
    <row r="27" spans="1:10" ht="21" customHeight="1">
      <c r="A27" s="32"/>
      <c r="B27" s="37"/>
      <c r="C27" s="41"/>
      <c r="D27" s="45"/>
      <c r="E27" s="41"/>
      <c r="F27" s="10">
        <v>0</v>
      </c>
      <c r="G27" s="10">
        <v>0</v>
      </c>
      <c r="H27" s="10">
        <f t="shared" si="6"/>
        <v>0</v>
      </c>
      <c r="I27" s="18"/>
      <c r="J27" s="55"/>
    </row>
    <row r="28" spans="1:10" s="1" customFormat="1" ht="21" customHeight="1">
      <c r="A28" s="12"/>
      <c r="B28" s="13" t="s">
        <v>36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6"/>
    </row>
    <row r="29" spans="1:10" ht="21" customHeight="1">
      <c r="A29" s="32">
        <v>8</v>
      </c>
      <c r="B29" s="37" t="s">
        <v>37</v>
      </c>
      <c r="C29" s="41">
        <v>0</v>
      </c>
      <c r="D29" s="45"/>
      <c r="E29" s="41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1" t="s">
        <v>38</v>
      </c>
    </row>
    <row r="30" spans="1:10" ht="21" customHeight="1">
      <c r="A30" s="32"/>
      <c r="B30" s="37"/>
      <c r="C30" s="41"/>
      <c r="D30" s="45"/>
      <c r="E30" s="41"/>
      <c r="F30" s="10">
        <v>0</v>
      </c>
      <c r="G30" s="10">
        <v>0</v>
      </c>
      <c r="H30" s="10">
        <f t="shared" si="9"/>
        <v>0</v>
      </c>
      <c r="I30" s="18"/>
      <c r="J30" s="52"/>
    </row>
    <row r="31" spans="1:10" s="1" customFormat="1" ht="21" customHeight="1">
      <c r="A31" s="12"/>
      <c r="B31" s="13" t="s">
        <v>39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3"/>
    </row>
    <row r="32" spans="1:10" ht="21" customHeight="1">
      <c r="A32" s="8">
        <v>9</v>
      </c>
      <c r="B32" s="9" t="s">
        <v>40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8" t="s">
        <v>41</v>
      </c>
    </row>
    <row r="33" spans="1:10" s="1" customFormat="1" ht="21" customHeight="1">
      <c r="A33" s="12"/>
      <c r="B33" s="13" t="s">
        <v>42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50"/>
    </row>
    <row r="34" spans="1:10" ht="21" customHeight="1">
      <c r="A34" s="33">
        <v>10</v>
      </c>
      <c r="B34" s="38" t="s">
        <v>43</v>
      </c>
      <c r="C34" s="42">
        <v>0</v>
      </c>
      <c r="D34" s="33"/>
      <c r="E34" s="42">
        <f>C34*D34</f>
        <v>0</v>
      </c>
      <c r="F34" s="10"/>
      <c r="G34" s="10"/>
      <c r="H34" s="10"/>
      <c r="I34" s="18"/>
      <c r="J34" s="54"/>
    </row>
    <row r="35" spans="1:10" ht="21" customHeight="1">
      <c r="A35" s="35"/>
      <c r="B35" s="40"/>
      <c r="C35" s="44"/>
      <c r="D35" s="35"/>
      <c r="E35" s="44"/>
      <c r="F35" s="10"/>
      <c r="G35" s="10"/>
      <c r="H35" s="10"/>
      <c r="I35" s="18"/>
      <c r="J35" s="55"/>
    </row>
    <row r="36" spans="1:10" ht="21" customHeight="1">
      <c r="A36" s="35"/>
      <c r="B36" s="40"/>
      <c r="C36" s="44"/>
      <c r="D36" s="35"/>
      <c r="E36" s="44"/>
      <c r="F36" s="10"/>
      <c r="G36" s="10"/>
      <c r="H36" s="10"/>
      <c r="I36" s="18"/>
      <c r="J36" s="55"/>
    </row>
    <row r="37" spans="1:10" s="1" customFormat="1" ht="21" customHeight="1">
      <c r="A37" s="12"/>
      <c r="B37" s="13" t="s">
        <v>44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56"/>
    </row>
    <row r="38" spans="1:10" ht="21" customHeight="1">
      <c r="A38" s="12"/>
      <c r="B38" s="13" t="s">
        <v>45</v>
      </c>
      <c r="C38" s="14">
        <f t="shared" ref="C38:H38" si="13">SUM(C37,C33,C31,C28,C25,C23,C19,C16,C13,C10)</f>
        <v>10000</v>
      </c>
      <c r="D38" s="14">
        <f t="shared" si="13"/>
        <v>1</v>
      </c>
      <c r="E38" s="14">
        <f t="shared" si="13"/>
        <v>10000</v>
      </c>
      <c r="F38" s="14">
        <f t="shared" si="13"/>
        <v>7699</v>
      </c>
      <c r="G38" s="14">
        <f t="shared" si="13"/>
        <v>5000</v>
      </c>
      <c r="H38" s="14">
        <f t="shared" si="13"/>
        <v>2699</v>
      </c>
      <c r="I38" s="19"/>
      <c r="J38" s="20"/>
    </row>
    <row r="42" spans="1:10" ht="21" customHeight="1">
      <c r="A42" s="26" t="s">
        <v>46</v>
      </c>
      <c r="B42" s="27"/>
      <c r="C42" s="28" t="s">
        <v>47</v>
      </c>
      <c r="D42" s="28"/>
      <c r="E42" s="28" t="s">
        <v>48</v>
      </c>
      <c r="F42" s="28"/>
      <c r="G42" s="28" t="s">
        <v>49</v>
      </c>
      <c r="H42" s="28"/>
      <c r="I42" s="21" t="s">
        <v>50</v>
      </c>
    </row>
    <row r="43" spans="1:10" ht="21" customHeight="1">
      <c r="A43" s="29">
        <f>E38</f>
        <v>10000</v>
      </c>
      <c r="B43" s="30"/>
      <c r="C43" s="30">
        <f>F38</f>
        <v>7699</v>
      </c>
      <c r="D43" s="30"/>
      <c r="E43" s="30">
        <f>F38</f>
        <v>7699</v>
      </c>
      <c r="F43" s="30"/>
      <c r="G43" s="30">
        <f>G38</f>
        <v>5000</v>
      </c>
      <c r="H43" s="30"/>
      <c r="I43" s="22">
        <f>A43-C43</f>
        <v>2301</v>
      </c>
    </row>
    <row r="45" spans="1:10" ht="21" customHeight="1">
      <c r="A45" s="15" t="s">
        <v>51</v>
      </c>
      <c r="B45" s="1"/>
      <c r="C45" s="16" t="s">
        <v>52</v>
      </c>
      <c r="D45" s="15"/>
      <c r="E45" s="15" t="s">
        <v>53</v>
      </c>
      <c r="F45" s="15"/>
      <c r="G45" s="15" t="s">
        <v>54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J911</cp:lastModifiedBy>
  <dcterms:created xsi:type="dcterms:W3CDTF">2022-10-24T08:59:00Z</dcterms:created>
  <dcterms:modified xsi:type="dcterms:W3CDTF">2023-11-01T08:52:59Z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