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<sst xmlns="http://schemas.openxmlformats.org/spreadsheetml/2006/main" count="75" uniqueCount="46">
  <si>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【员工差旅报销单】</t>
  </si>
  <si>
    <t>姓名:</t>
  </si>
  <si>
    <t>张兆洁</t>
  </si>
  <si>
    <t>职位:</t>
  </si>
  <si>
    <t>助理</t>
  </si>
  <si>
    <t>发生地:</t>
  </si>
  <si>
    <t>济南</t>
  </si>
  <si>
    <t>部门:</t>
  </si>
  <si>
    <t>会奖6部</t>
  </si>
  <si>
    <t>发生日期:</t>
  </si>
  <si>
    <t>2024.3.10-2024.3.12</t>
  </si>
  <si>
    <t>报销日期:</t>
  </si>
  <si>
    <t>2024.3.13</t>
  </si>
  <si>
    <t>团号:</t>
  </si>
  <si>
    <t>HMEA-240109-SXY200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</si>
  <si>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</si>
  <si>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</si>
  <si>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</si>
  <si>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</si>
  <si>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</si>
  <si>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</si>
  <si>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</si>
  <si>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</si>
  <si>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</si>
  <si>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3.10餐费</t>
  </si>
  <si>
    <t>3.11餐费（张兆洁，何方玉，张雨馨）</t>
  </si>
  <si>
    <t>3.12餐费（张兆洁，何方玉，张雨馨）</t>
  </si>
  <si>
    <t>火车退票费</t>
  </si>
  <si>
    <t>3.12火车退票费（张兆洁 张雨馨 何方玉）</t>
  </si>
  <si>
    <t>火车票</t>
  </si>
  <si>
    <t>3.10北京-济南高铁票 （张兆洁 张雨馨）</t>
  </si>
  <si>
    <t>3.12济南-北京高铁票（ 张兆洁 张雨馨 何方玉）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</si>
  <si>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</si>
  <si>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</si>
  <si>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</si>
  <si>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</si>
  <si>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</si>
  <si>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</si>
  <si>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</si>
  <si>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</si>
  <si>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</si>
  <si>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</si>
  <si>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</si>
  <si>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</si>
  <si>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2024.3.10</t>
  </si>
  <si>
    <t>2024.3.11-2024.3.12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</si>
</sst>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176" fontId="3" fillId="0" borderId="8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3" fillId="0" borderId="6" xfId="50" applyNumberFormat="1" applyFont="1" applyBorder="1" applyAlignment="1">
      <alignment horizontal="center" vertical="center"/>
    </xf>
    <xf numFmtId="0" fontId="3" fillId="0" borderId="8" xfId="50" applyFont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802640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43180</xdr:colOff>
      <xdr:row>26</xdr:row>
      <xdr:rowOff>9525</xdr:rowOff>
    </xdr:from>
    <xdr:to>
      <xdr:col>12</xdr:col>
      <xdr:colOff>497840</xdr:colOff>
      <xdr:row>34</xdr:row>
      <xdr:rowOff>217170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19010" y="6517005"/>
          <a:ext cx="1711960" cy="2254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SheetLayoutView="115" topLeftCell="A8" workbookViewId="0">
      <selection activeCell="O20" sqref="O20"/>
    </sheetView>
  </sheetViews>
  <sheetFormatPr defaultColWidth="9" defaultRowHeight="14"/>
  <cols>
    <col min="1" max="1" width="1.46363636363636" customWidth="1"/>
    <col min="2" max="2" width="2.22727272727273" customWidth="1"/>
    <col min="3" max="3" width="4" customWidth="1"/>
    <col min="4" max="4" width="12.1454545454545" customWidth="1"/>
    <col min="5" max="5" width="0.845454545454545" customWidth="1"/>
    <col min="6" max="6" width="18" customWidth="1"/>
    <col min="7" max="7" width="11.6090909090909" customWidth="1"/>
    <col min="8" max="8" width="11.1454545454545" style="1" customWidth="1"/>
    <col min="9" max="9" width="13" style="2" customWidth="1"/>
    <col min="10" max="10" width="29.7272727272727" customWidth="1"/>
  </cols>
  <sheetData>
    <row r="1" spans="2:10">
      <c r="B1" s="3"/>
      <c r="C1" s="3"/>
      <c r="D1" s="3"/>
      <c r="E1" s="3"/>
      <c r="F1" s="3"/>
      <c r="G1" s="3"/>
      <c r="H1" s="4"/>
      <c r="I1" s="4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7"/>
      <c r="J4" s="4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9" t="s">
        <v>4</v>
      </c>
      <c r="J5" s="5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51" t="s">
        <v>8</v>
      </c>
      <c r="J6" s="5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51" t="s">
        <v>12</v>
      </c>
      <c r="J7" s="5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53" t="s">
        <v>14</v>
      </c>
      <c r="J8" s="54"/>
    </row>
    <row r="9" ht="20.15" customHeight="1" spans="2:10">
      <c r="B9" s="15"/>
      <c r="C9" s="15"/>
      <c r="D9" s="15"/>
      <c r="E9" s="15"/>
      <c r="F9" s="15"/>
      <c r="G9" s="15"/>
      <c r="H9" s="24"/>
      <c r="I9" s="5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31" t="s">
        <v>23</v>
      </c>
      <c r="F11" s="31"/>
      <c r="G11" s="32">
        <v>46.98</v>
      </c>
      <c r="H11" s="32">
        <v>0</v>
      </c>
      <c r="I11" s="56">
        <v>46.98</v>
      </c>
      <c r="J11" s="57" t="s">
        <v>24</v>
      </c>
    </row>
    <row r="12" ht="20.15" customHeight="1" spans="2:10">
      <c r="B12" s="29">
        <v>2</v>
      </c>
      <c r="C12" s="30"/>
      <c r="D12" s="31"/>
      <c r="E12" s="31" t="s">
        <v>23</v>
      </c>
      <c r="F12" s="31"/>
      <c r="G12" s="32">
        <v>226.19</v>
      </c>
      <c r="H12" s="32">
        <v>0</v>
      </c>
      <c r="I12" s="32">
        <v>226.19</v>
      </c>
      <c r="J12" s="57" t="s">
        <v>25</v>
      </c>
    </row>
    <row r="13" ht="20.15" customHeight="1" spans="2:10">
      <c r="B13" s="29">
        <v>3</v>
      </c>
      <c r="C13" s="30"/>
      <c r="D13" s="31"/>
      <c r="E13" s="31" t="s">
        <v>23</v>
      </c>
      <c r="F13" s="31"/>
      <c r="G13" s="32">
        <v>265.6</v>
      </c>
      <c r="H13" s="32">
        <v>265.6</v>
      </c>
      <c r="I13" s="56">
        <v>0</v>
      </c>
      <c r="J13" s="57" t="s">
        <v>26</v>
      </c>
    </row>
    <row r="14" ht="27" customHeight="1" spans="2:10">
      <c r="B14" s="29">
        <v>4</v>
      </c>
      <c r="C14" s="30"/>
      <c r="D14" s="31"/>
      <c r="E14" s="29" t="s">
        <v>27</v>
      </c>
      <c r="F14" s="33"/>
      <c r="G14" s="32">
        <v>133.5</v>
      </c>
      <c r="H14" s="32">
        <v>133.5</v>
      </c>
      <c r="I14" s="56">
        <v>0</v>
      </c>
      <c r="J14" s="57" t="s">
        <v>28</v>
      </c>
    </row>
    <row r="15" ht="31" customHeight="1" spans="2:10">
      <c r="B15" s="29">
        <v>5</v>
      </c>
      <c r="C15" s="30"/>
      <c r="D15" s="31"/>
      <c r="E15" s="31" t="s">
        <v>29</v>
      </c>
      <c r="F15" s="31"/>
      <c r="G15" s="32">
        <v>446</v>
      </c>
      <c r="H15" s="32">
        <v>446</v>
      </c>
      <c r="I15" s="56">
        <v>0</v>
      </c>
      <c r="J15" s="57" t="s">
        <v>30</v>
      </c>
    </row>
    <row r="16" ht="27" customHeight="1" spans="2:10">
      <c r="B16" s="34">
        <v>6</v>
      </c>
      <c r="C16" s="35"/>
      <c r="D16" s="31"/>
      <c r="E16" s="34" t="s">
        <v>29</v>
      </c>
      <c r="F16" s="36"/>
      <c r="G16" s="37">
        <v>669</v>
      </c>
      <c r="H16" s="38">
        <v>669</v>
      </c>
      <c r="I16" s="58">
        <v>0</v>
      </c>
      <c r="J16" s="59" t="s">
        <v>31</v>
      </c>
    </row>
    <row r="17" ht="20.15" customHeight="1" spans="2:10">
      <c r="B17" s="25" t="s">
        <v>32</v>
      </c>
      <c r="C17" s="39"/>
      <c r="D17" s="39"/>
      <c r="E17" s="39"/>
      <c r="F17" s="26"/>
      <c r="G17" s="40">
        <f ca="1">SUM(G11:G11:G16)</f>
        <v>1787.27</v>
      </c>
      <c r="H17" s="41">
        <f ca="1">SUM(H11:H11:H16)</f>
        <v>1514.1</v>
      </c>
      <c r="I17" s="60">
        <f ca="1">SUM(I11:I11:I16)</f>
        <v>273.17</v>
      </c>
      <c r="J17" s="61"/>
    </row>
    <row r="18" ht="20.15" customHeight="1" spans="2:10">
      <c r="B18" s="15"/>
      <c r="C18" s="15"/>
      <c r="D18" s="15"/>
      <c r="E18" s="15"/>
      <c r="F18" s="15"/>
      <c r="G18" s="15"/>
      <c r="H18" s="24"/>
      <c r="I18" s="55"/>
      <c r="J18" s="15"/>
    </row>
    <row r="19" ht="20.15" customHeight="1" spans="2:10">
      <c r="B19" s="27" t="s">
        <v>19</v>
      </c>
      <c r="C19" s="27"/>
      <c r="D19" s="27"/>
      <c r="E19" s="27"/>
      <c r="F19" s="27"/>
      <c r="G19" s="27" t="s">
        <v>33</v>
      </c>
      <c r="H19" s="41"/>
      <c r="I19" s="41"/>
      <c r="J19" s="27" t="s">
        <v>34</v>
      </c>
    </row>
    <row r="20" ht="20.15" customHeight="1" spans="2:10">
      <c r="B20" s="42">
        <f ca="1">H17</f>
        <v>1514.1</v>
      </c>
      <c r="C20" s="42"/>
      <c r="D20" s="42"/>
      <c r="E20" s="42"/>
      <c r="F20" s="42"/>
      <c r="G20" s="42">
        <f>SUM(I11:I15)</f>
        <v>273.17</v>
      </c>
      <c r="H20" s="43"/>
      <c r="I20" s="43"/>
      <c r="J20" s="62">
        <f ca="1">SUM(B20:I20)</f>
        <v>1787.27</v>
      </c>
    </row>
    <row r="21" ht="20.15" customHeight="1" spans="2:10">
      <c r="B21" s="15"/>
      <c r="C21" s="15"/>
      <c r="D21" s="15"/>
      <c r="E21" s="15"/>
      <c r="F21" s="15"/>
      <c r="G21" s="15"/>
      <c r="H21" s="24"/>
      <c r="I21" s="55"/>
      <c r="J21" s="15"/>
    </row>
    <row r="22" ht="20.15" customHeight="1" spans="2:10">
      <c r="B22" s="15" t="s">
        <v>35</v>
      </c>
      <c r="C22" s="15"/>
      <c r="D22" s="15" t="s">
        <v>2</v>
      </c>
      <c r="E22" s="15"/>
      <c r="F22" s="15" t="s">
        <v>36</v>
      </c>
      <c r="G22" s="15" t="s">
        <v>37</v>
      </c>
      <c r="H22" s="24"/>
      <c r="I22" s="55" t="s">
        <v>38</v>
      </c>
      <c r="J22" s="15"/>
    </row>
    <row r="25" ht="17.5" spans="1:10">
      <c r="A25" s="5" t="s">
        <v>39</v>
      </c>
      <c r="B25" s="5"/>
      <c r="C25" s="5"/>
      <c r="D25" s="5"/>
      <c r="E25" s="5"/>
      <c r="F25" s="5"/>
      <c r="G25" s="5"/>
      <c r="H25" s="6"/>
      <c r="I25" s="6"/>
      <c r="J25" s="5"/>
    </row>
    <row r="27" ht="20.15" customHeight="1" spans="2:10">
      <c r="B27" s="9"/>
      <c r="C27" s="10"/>
      <c r="D27" s="11" t="s">
        <v>1</v>
      </c>
      <c r="E27" s="11"/>
      <c r="F27" s="12" t="s">
        <v>2</v>
      </c>
      <c r="G27" s="12"/>
      <c r="H27" s="13" t="s">
        <v>3</v>
      </c>
      <c r="I27" s="49" t="s">
        <v>4</v>
      </c>
      <c r="J27" s="50"/>
    </row>
    <row r="28" ht="20.15" customHeight="1" spans="2:10">
      <c r="B28" s="14"/>
      <c r="C28" s="15"/>
      <c r="D28" s="16" t="s">
        <v>5</v>
      </c>
      <c r="E28" s="16"/>
      <c r="F28" s="17" t="s">
        <v>6</v>
      </c>
      <c r="G28" s="17"/>
      <c r="H28" s="18" t="s">
        <v>7</v>
      </c>
      <c r="I28" s="51" t="s">
        <v>8</v>
      </c>
      <c r="J28" s="52"/>
    </row>
    <row r="29" ht="20.15" customHeight="1" spans="2:10">
      <c r="B29" s="14"/>
      <c r="C29" s="15"/>
      <c r="D29" s="16" t="s">
        <v>9</v>
      </c>
      <c r="E29" s="16"/>
      <c r="F29" s="17" t="s">
        <v>10</v>
      </c>
      <c r="G29" s="17"/>
      <c r="H29" s="18" t="s">
        <v>11</v>
      </c>
      <c r="I29" s="51" t="s">
        <v>12</v>
      </c>
      <c r="J29" s="52"/>
    </row>
    <row r="30" ht="20.15" customHeight="1" spans="2:10">
      <c r="B30" s="19"/>
      <c r="C30" s="20"/>
      <c r="D30" s="21"/>
      <c r="E30" s="21"/>
      <c r="F30" s="22"/>
      <c r="G30" s="22"/>
      <c r="H30" s="23" t="s">
        <v>13</v>
      </c>
      <c r="I30" s="53" t="s">
        <v>14</v>
      </c>
      <c r="J30" s="54"/>
    </row>
    <row r="31" ht="20.15" customHeight="1"/>
    <row r="32" ht="20.15" customHeight="1" spans="2:10">
      <c r="B32" s="31"/>
      <c r="C32" s="31"/>
      <c r="D32" s="44" t="s">
        <v>40</v>
      </c>
      <c r="E32" s="31" t="s">
        <v>41</v>
      </c>
      <c r="F32" s="31"/>
      <c r="G32" s="32" t="s">
        <v>42</v>
      </c>
      <c r="H32" s="32" t="s">
        <v>43</v>
      </c>
      <c r="I32" s="32" t="s">
        <v>32</v>
      </c>
      <c r="J32" s="63" t="s">
        <v>21</v>
      </c>
    </row>
    <row r="33" ht="20.15" customHeight="1" spans="2:10">
      <c r="B33" s="31">
        <v>1</v>
      </c>
      <c r="C33" s="31"/>
      <c r="D33" s="45" t="s">
        <v>6</v>
      </c>
      <c r="E33" s="31" t="s">
        <v>44</v>
      </c>
      <c r="F33" s="31"/>
      <c r="G33" s="32">
        <v>200</v>
      </c>
      <c r="H33" s="32">
        <v>1</v>
      </c>
      <c r="I33" s="64">
        <f>G33*H33</f>
        <v>200</v>
      </c>
      <c r="J33" s="57"/>
    </row>
    <row r="34" ht="20.15" customHeight="1" spans="2:10">
      <c r="B34" s="29">
        <v>2</v>
      </c>
      <c r="C34" s="33"/>
      <c r="D34" s="45" t="s">
        <v>6</v>
      </c>
      <c r="E34" s="29" t="s">
        <v>45</v>
      </c>
      <c r="F34" s="33"/>
      <c r="G34" s="32">
        <v>100</v>
      </c>
      <c r="H34" s="32">
        <v>2</v>
      </c>
      <c r="I34" s="64">
        <f>G34*H34</f>
        <v>200</v>
      </c>
      <c r="J34" s="57"/>
    </row>
    <row r="35" ht="20.15" customHeight="1" spans="2:10">
      <c r="B35" s="25" t="s">
        <v>32</v>
      </c>
      <c r="C35" s="39"/>
      <c r="D35" s="39"/>
      <c r="E35" s="39"/>
      <c r="F35" s="26"/>
      <c r="G35" s="40"/>
      <c r="H35" s="41">
        <v>3</v>
      </c>
      <c r="I35" s="28">
        <f ca="1">SUM(I33:I33:I34)</f>
        <v>400</v>
      </c>
      <c r="J35" s="61"/>
    </row>
    <row r="36" ht="20.15" customHeight="1" spans="2:10">
      <c r="B36" s="15" t="s">
        <v>35</v>
      </c>
      <c r="C36" s="15"/>
      <c r="D36" s="15" t="s">
        <v>2</v>
      </c>
      <c r="E36" s="15"/>
      <c r="F36" s="15" t="s">
        <v>36</v>
      </c>
      <c r="G36" s="15" t="s">
        <v>37</v>
      </c>
      <c r="H36" s="24"/>
      <c r="I36" s="55" t="s">
        <v>38</v>
      </c>
      <c r="J36" s="15"/>
    </row>
  </sheetData>
  <mergeCells count="43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F17"/>
    <mergeCell ref="B19:F19"/>
    <mergeCell ref="G19:I19"/>
    <mergeCell ref="B20:F20"/>
    <mergeCell ref="G20:I20"/>
    <mergeCell ref="A25:J25"/>
    <mergeCell ref="F27:G27"/>
    <mergeCell ref="I27:J27"/>
    <mergeCell ref="F28:G28"/>
    <mergeCell ref="I28:J28"/>
    <mergeCell ref="F29:G29"/>
    <mergeCell ref="I29:J29"/>
    <mergeCell ref="I30:J30"/>
    <mergeCell ref="B32:C32"/>
    <mergeCell ref="E32:F32"/>
    <mergeCell ref="B33:C33"/>
    <mergeCell ref="E33:F33"/>
    <mergeCell ref="B34:C34"/>
    <mergeCell ref="E34:F34"/>
    <mergeCell ref="B35:F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2024-03-13T03:55:11Z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73DAAB30F0CF467696A0D1FCEDC3F21F_13</vt:lpwstr>
  </property>
</Properties>
</file>