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08E449B-0AE6-4B4B-AFFF-946A611C5E5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<sst xmlns="http://schemas.openxmlformats.org/spreadsheetml/2006/main" count="106" uniqueCount="86">
  <si>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</si>
  <si>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</si>
  <si>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</si>
  <si>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</si>
  <si>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</si>
  <si>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</si>
  <si>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</si>
  <si>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</si>
  <si>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</si>
  <si>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</si>
  <si>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</si>
  <si>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</si>
  <si>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</si>
  <si>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</si>
  <si>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</si>
  <si>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</si>
  <si>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</si>
  <si>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</si>
  <si>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</si>
  <si>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</si>
  <si>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</si>
  <si>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</si>
  <si>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</si>
  <si>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</si>
  <si>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</si>
  <si>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</si>
  <si>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</si>
  <si>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</si>
  <si>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</si>
  <si>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</si>
  <si>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</si>
  <si>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</si>
  <si>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</si>
  <si>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</si>
  <si>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</si>
  <si>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</si>
  <si>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</si>
  <si>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</si>
  <si>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</si>
  <si>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</si>
  <si>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</si>
  <si>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</si>
  <si>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</si>
  <si>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</si>
  <si>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</si>
  <si>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</si>
  <si>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</si>
  <si>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</si>
  <si>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</si>
  <si>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</si>
  <si>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</si>
  <si>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</si>
  <si>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</si>
  <si>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</si>
  <si>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</si>
  <si>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</si>
  <si>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</si>
  <si>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</si>
  <si>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</si>
  <si>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</si>
  <si>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</si>
  <si>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</si>
  <si>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</si>
  <si>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</si>
  <si>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</si>
  <si>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</si>
  <si>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</si>
  <si>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</si>
  <si>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</si>
  <si>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</si>
  <si>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</si>
  <si>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</si>
  <si>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</si>
  <si>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</si>
  <si>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</si>
  <si>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</si>
  <si>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</si>
  <si>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</si>
  <si>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</si>
  <si>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</si>
  <si>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</si>
  <si>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</si>
  <si>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</si>
  <si>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</si>
  <si>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团号：HMZA-250109-ZJT182</t>
    <phoneticPr fontId="12" type="noConversion"/>
  </si>
  <si>
    <t>会议日期：2025.1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</si>
</sst>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zoomScale="89" workbookViewId="0">
      <selection activeCell="H24" sqref="H24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84</v>
      </c>
      <c r="I4" s="62"/>
      <c r="J4" s="62" t="s">
        <v>85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1827.5</v>
      </c>
      <c r="G8" s="34">
        <v>0</v>
      </c>
      <c r="H8" s="34">
        <f t="shared" ref="H8:H50" si="0">F8+G8</f>
        <v>1827.5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1827.5</v>
      </c>
      <c r="G9" s="34">
        <v>0</v>
      </c>
      <c r="H9" s="34">
        <f t="shared" si="0"/>
        <v>1827.5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1999</v>
      </c>
      <c r="G10" s="34">
        <v>0</v>
      </c>
      <c r="H10" s="34">
        <f t="shared" si="0"/>
        <v>1999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5654</v>
      </c>
      <c r="G13" s="37">
        <f t="shared" ref="G13:H13" si="1">SUM(G8:G12)</f>
        <v>0</v>
      </c>
      <c r="H13" s="37">
        <f t="shared" si="1"/>
        <v>5654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4960.58</v>
      </c>
      <c r="G17" s="34">
        <v>0</v>
      </c>
      <c r="H17" s="34">
        <f t="shared" si="0"/>
        <v>4960.58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8277.7900000000009</v>
      </c>
      <c r="G18" s="34">
        <v>0</v>
      </c>
      <c r="H18" s="34">
        <f t="shared" si="0"/>
        <v>8277.7900000000009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9247.6299999999992</v>
      </c>
      <c r="G19" s="34">
        <v>0</v>
      </c>
      <c r="H19" s="34">
        <f t="shared" si="0"/>
        <v>9247.6299999999992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22486</v>
      </c>
      <c r="G21" s="37">
        <f t="shared" ref="G21:H21" si="5">SUM(G17:G20)</f>
        <v>0</v>
      </c>
      <c r="H21" s="37">
        <f t="shared" si="5"/>
        <v>22486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0</v>
      </c>
      <c r="G22" s="34">
        <v>0</v>
      </c>
      <c r="H22" s="34">
        <f t="shared" ref="H22:H25" si="6">F22+G22</f>
        <v>0</v>
      </c>
      <c r="I22" s="50"/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0</v>
      </c>
      <c r="G23" s="34">
        <v>0</v>
      </c>
      <c r="H23" s="34">
        <f t="shared" si="6"/>
        <v>0</v>
      </c>
      <c r="I23" s="50"/>
      <c r="J23" s="60"/>
    </row>
    <row r="24" spans="1:10" ht="21" customHeight="1">
      <c r="A24" s="73"/>
      <c r="B24" s="71"/>
      <c r="C24" s="51"/>
      <c r="D24" s="52"/>
      <c r="E24" s="51"/>
      <c r="F24" s="34">
        <v>0</v>
      </c>
      <c r="G24" s="34">
        <v>0</v>
      </c>
      <c r="H24" s="34">
        <f t="shared" si="6"/>
        <v>0</v>
      </c>
      <c r="I24" s="50"/>
      <c r="J24" s="60"/>
    </row>
    <row r="25" spans="1:10" ht="21" customHeight="1">
      <c r="A25" s="73"/>
      <c r="B25" s="71"/>
      <c r="C25" s="51"/>
      <c r="D25" s="52"/>
      <c r="E25" s="51"/>
      <c r="F25" s="34">
        <v>0</v>
      </c>
      <c r="G25" s="34">
        <v>0</v>
      </c>
      <c r="H25" s="34">
        <f t="shared" si="6"/>
        <v>0</v>
      </c>
      <c r="I25" s="50"/>
      <c r="J25" s="60"/>
    </row>
    <row r="26" spans="1:10" ht="21" customHeight="1">
      <c r="A26" s="73"/>
      <c r="B26" s="71"/>
      <c r="C26" s="51"/>
      <c r="D26" s="52"/>
      <c r="E26" s="51"/>
      <c r="F26" s="34">
        <v>0</v>
      </c>
      <c r="G26" s="34">
        <v>0</v>
      </c>
      <c r="H26" s="34">
        <f t="shared" si="0"/>
        <v>0</v>
      </c>
      <c r="I26" s="41"/>
      <c r="J26" s="60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0</v>
      </c>
      <c r="G27" s="37">
        <f t="shared" ref="G27:H27" si="8">SUM(G22:G26)</f>
        <v>0</v>
      </c>
      <c r="H27" s="37">
        <f t="shared" si="8"/>
        <v>0</v>
      </c>
      <c r="I27" s="42"/>
      <c r="J27" s="61"/>
    </row>
    <row r="28" spans="1:10" ht="21" customHeight="1">
      <c r="A28" s="69">
        <v>5</v>
      </c>
      <c r="B28" s="82" t="s">
        <v>25</v>
      </c>
      <c r="C28" s="65">
        <v>0</v>
      </c>
      <c r="D28" s="65"/>
      <c r="E28" s="51">
        <f>C28*D28</f>
        <v>0</v>
      </c>
      <c r="F28" s="34">
        <v>0</v>
      </c>
      <c r="G28" s="34">
        <v>0</v>
      </c>
      <c r="H28" s="34">
        <v>0</v>
      </c>
      <c r="I28" s="41"/>
      <c r="J28" s="53" t="s">
        <v>26</v>
      </c>
    </row>
    <row r="29" spans="1:10" ht="21" customHeight="1">
      <c r="A29" s="74"/>
      <c r="B29" s="84"/>
      <c r="C29" s="68"/>
      <c r="D29" s="68"/>
      <c r="E29" s="51"/>
      <c r="F29" s="34">
        <v>0</v>
      </c>
      <c r="G29" s="34">
        <v>0</v>
      </c>
      <c r="H29" s="34">
        <v>0</v>
      </c>
      <c r="I29" s="41"/>
      <c r="J29" s="54"/>
    </row>
    <row r="30" spans="1:10" ht="21" customHeight="1">
      <c r="A30" s="74"/>
      <c r="B30" s="84"/>
      <c r="C30" s="68"/>
      <c r="D30" s="68"/>
      <c r="E30" s="51"/>
      <c r="F30" s="34">
        <v>0</v>
      </c>
      <c r="G30" s="34">
        <v>0</v>
      </c>
      <c r="H30" s="34">
        <v>0</v>
      </c>
      <c r="I30" s="41"/>
      <c r="J30" s="54"/>
    </row>
    <row r="31" spans="1:10" ht="21" customHeight="1">
      <c r="A31" s="70"/>
      <c r="B31" s="83"/>
      <c r="C31" s="66"/>
      <c r="D31" s="66"/>
      <c r="E31" s="51"/>
      <c r="F31" s="34">
        <v>0</v>
      </c>
      <c r="G31" s="34">
        <v>0</v>
      </c>
      <c r="H31" s="34">
        <v>0</v>
      </c>
      <c r="I31" s="41"/>
      <c r="J31" s="54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55"/>
    </row>
    <row r="33" spans="1:10" ht="21" customHeight="1">
      <c r="A33" s="73">
        <v>6</v>
      </c>
      <c r="B33" s="71" t="s">
        <v>28</v>
      </c>
      <c r="C33" s="51">
        <v>0</v>
      </c>
      <c r="D33" s="52"/>
      <c r="E33" s="51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53" t="s">
        <v>29</v>
      </c>
    </row>
    <row r="34" spans="1:10" ht="21" customHeight="1">
      <c r="A34" s="73"/>
      <c r="B34" s="71"/>
      <c r="C34" s="51"/>
      <c r="D34" s="52"/>
      <c r="E34" s="51"/>
      <c r="F34" s="34">
        <v>0</v>
      </c>
      <c r="G34" s="34">
        <v>0</v>
      </c>
      <c r="H34" s="34">
        <f t="shared" si="0"/>
        <v>0</v>
      </c>
      <c r="I34" s="41"/>
      <c r="J34" s="60"/>
    </row>
    <row r="35" spans="1:10" ht="21" customHeight="1">
      <c r="A35" s="73"/>
      <c r="B35" s="71"/>
      <c r="C35" s="51"/>
      <c r="D35" s="52"/>
      <c r="E35" s="51"/>
      <c r="F35" s="34">
        <v>0</v>
      </c>
      <c r="G35" s="34">
        <v>0</v>
      </c>
      <c r="H35" s="34">
        <f t="shared" si="0"/>
        <v>0</v>
      </c>
      <c r="I35" s="41"/>
      <c r="J35" s="60"/>
    </row>
    <row r="36" spans="1:10" ht="21" customHeight="1">
      <c r="A36" s="73"/>
      <c r="B36" s="71"/>
      <c r="C36" s="51"/>
      <c r="D36" s="52"/>
      <c r="E36" s="51"/>
      <c r="F36" s="34">
        <v>0</v>
      </c>
      <c r="G36" s="34">
        <v>0</v>
      </c>
      <c r="H36" s="34">
        <f t="shared" si="0"/>
        <v>0</v>
      </c>
      <c r="I36" s="41"/>
      <c r="J36" s="60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42"/>
      <c r="J37" s="61"/>
    </row>
    <row r="38" spans="1:10" ht="21" customHeight="1">
      <c r="A38" s="73">
        <v>7</v>
      </c>
      <c r="B38" s="71" t="s">
        <v>31</v>
      </c>
      <c r="C38" s="51">
        <v>0</v>
      </c>
      <c r="D38" s="52"/>
      <c r="E38" s="51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56"/>
    </row>
    <row r="39" spans="1:10" ht="21" customHeight="1">
      <c r="A39" s="73"/>
      <c r="B39" s="71"/>
      <c r="C39" s="51"/>
      <c r="D39" s="52"/>
      <c r="E39" s="51"/>
      <c r="F39" s="34">
        <v>0</v>
      </c>
      <c r="G39" s="34">
        <v>0</v>
      </c>
      <c r="H39" s="34">
        <f t="shared" si="0"/>
        <v>0</v>
      </c>
      <c r="I39" s="41"/>
      <c r="J39" s="57"/>
    </row>
    <row r="40" spans="1:10" ht="21" customHeight="1">
      <c r="A40" s="73"/>
      <c r="B40" s="71"/>
      <c r="C40" s="51"/>
      <c r="D40" s="52"/>
      <c r="E40" s="51"/>
      <c r="F40" s="34">
        <v>0</v>
      </c>
      <c r="G40" s="34">
        <v>0</v>
      </c>
      <c r="H40" s="34">
        <f t="shared" si="0"/>
        <v>0</v>
      </c>
      <c r="I40" s="41"/>
      <c r="J40" s="57"/>
    </row>
    <row r="41" spans="1:10" ht="21" customHeight="1">
      <c r="A41" s="73"/>
      <c r="B41" s="71"/>
      <c r="C41" s="51"/>
      <c r="D41" s="52"/>
      <c r="E41" s="51"/>
      <c r="F41" s="34">
        <v>0</v>
      </c>
      <c r="G41" s="34">
        <v>0</v>
      </c>
      <c r="H41" s="34">
        <f t="shared" si="0"/>
        <v>0</v>
      </c>
      <c r="I41" s="41"/>
      <c r="J41" s="57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58"/>
    </row>
    <row r="43" spans="1:10" ht="21" customHeight="1">
      <c r="A43" s="73">
        <v>8</v>
      </c>
      <c r="B43" s="71" t="s">
        <v>33</v>
      </c>
      <c r="C43" s="51">
        <v>0</v>
      </c>
      <c r="D43" s="52"/>
      <c r="E43" s="51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9" t="s">
        <v>34</v>
      </c>
    </row>
    <row r="44" spans="1:10" ht="21" customHeight="1">
      <c r="A44" s="73"/>
      <c r="B44" s="71"/>
      <c r="C44" s="51"/>
      <c r="D44" s="52"/>
      <c r="E44" s="51"/>
      <c r="F44" s="34">
        <v>0</v>
      </c>
      <c r="G44" s="34">
        <v>0</v>
      </c>
      <c r="H44" s="34">
        <f t="shared" si="0"/>
        <v>0</v>
      </c>
      <c r="I44" s="41"/>
      <c r="J44" s="60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61"/>
    </row>
    <row r="46" spans="1:10" ht="21" customHeight="1">
      <c r="A46" s="73">
        <v>9</v>
      </c>
      <c r="B46" s="71" t="s">
        <v>36</v>
      </c>
      <c r="C46" s="51">
        <v>0</v>
      </c>
      <c r="D46" s="52"/>
      <c r="E46" s="51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53" t="s">
        <v>37</v>
      </c>
    </row>
    <row r="47" spans="1:10" ht="21" customHeight="1">
      <c r="A47" s="73"/>
      <c r="B47" s="71"/>
      <c r="C47" s="51"/>
      <c r="D47" s="52"/>
      <c r="E47" s="51"/>
      <c r="F47" s="34">
        <v>0</v>
      </c>
      <c r="G47" s="34">
        <v>0</v>
      </c>
      <c r="H47" s="34">
        <f t="shared" si="0"/>
        <v>0</v>
      </c>
      <c r="I47" s="41"/>
      <c r="J47" s="54"/>
    </row>
    <row r="48" spans="1:10" ht="21" customHeight="1">
      <c r="A48" s="73"/>
      <c r="B48" s="71"/>
      <c r="C48" s="51"/>
      <c r="D48" s="52"/>
      <c r="E48" s="51"/>
      <c r="F48" s="34">
        <v>0</v>
      </c>
      <c r="G48" s="34">
        <v>0</v>
      </c>
      <c r="H48" s="34">
        <f t="shared" si="0"/>
        <v>0</v>
      </c>
      <c r="I48" s="41"/>
      <c r="J48" s="54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55"/>
    </row>
    <row r="50" spans="1:10" ht="21" customHeight="1">
      <c r="A50" s="69">
        <v>10</v>
      </c>
      <c r="B50" s="71" t="s">
        <v>39</v>
      </c>
      <c r="C50" s="51">
        <v>0</v>
      </c>
      <c r="D50" s="52"/>
      <c r="E50" s="51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56"/>
    </row>
    <row r="51" spans="1:10" ht="21" customHeight="1">
      <c r="A51" s="74"/>
      <c r="B51" s="71"/>
      <c r="C51" s="51"/>
      <c r="D51" s="52"/>
      <c r="E51" s="51"/>
      <c r="F51" s="34">
        <v>0</v>
      </c>
      <c r="G51" s="34">
        <v>0</v>
      </c>
      <c r="H51" s="34">
        <f t="shared" ref="H51:H56" si="18">F51+G51</f>
        <v>0</v>
      </c>
      <c r="I51" s="41"/>
      <c r="J51" s="57"/>
    </row>
    <row r="52" spans="1:10" ht="21" customHeight="1">
      <c r="A52" s="74"/>
      <c r="B52" s="71"/>
      <c r="C52" s="51"/>
      <c r="D52" s="52"/>
      <c r="E52" s="51"/>
      <c r="F52" s="34">
        <v>0</v>
      </c>
      <c r="G52" s="34">
        <v>0</v>
      </c>
      <c r="H52" s="34">
        <f t="shared" si="18"/>
        <v>0</v>
      </c>
      <c r="I52" s="41"/>
      <c r="J52" s="57"/>
    </row>
    <row r="53" spans="1:10" ht="21" customHeight="1">
      <c r="A53" s="74"/>
      <c r="B53" s="71"/>
      <c r="C53" s="51"/>
      <c r="D53" s="52"/>
      <c r="E53" s="51"/>
      <c r="F53" s="34">
        <v>0</v>
      </c>
      <c r="G53" s="34">
        <v>0</v>
      </c>
      <c r="H53" s="34">
        <f t="shared" si="18"/>
        <v>0</v>
      </c>
      <c r="I53" s="41"/>
      <c r="J53" s="57"/>
    </row>
    <row r="54" spans="1:10" ht="21" customHeight="1">
      <c r="A54" s="74"/>
      <c r="B54" s="71"/>
      <c r="C54" s="51"/>
      <c r="D54" s="52"/>
      <c r="E54" s="51"/>
      <c r="F54" s="34">
        <v>0</v>
      </c>
      <c r="G54" s="34">
        <v>0</v>
      </c>
      <c r="H54" s="34">
        <f t="shared" si="18"/>
        <v>0</v>
      </c>
      <c r="I54" s="41"/>
      <c r="J54" s="57"/>
    </row>
    <row r="55" spans="1:10" ht="21" customHeight="1">
      <c r="A55" s="74"/>
      <c r="B55" s="71"/>
      <c r="C55" s="51"/>
      <c r="D55" s="52"/>
      <c r="E55" s="51"/>
      <c r="F55" s="34">
        <v>0</v>
      </c>
      <c r="G55" s="34">
        <v>0</v>
      </c>
      <c r="H55" s="34">
        <f t="shared" si="18"/>
        <v>0</v>
      </c>
      <c r="I55" s="41"/>
      <c r="J55" s="57"/>
    </row>
    <row r="56" spans="1:10" ht="21" customHeight="1">
      <c r="A56" s="70"/>
      <c r="B56" s="71"/>
      <c r="C56" s="51"/>
      <c r="D56" s="52"/>
      <c r="E56" s="51"/>
      <c r="F56" s="34">
        <v>0</v>
      </c>
      <c r="G56" s="34">
        <v>0</v>
      </c>
      <c r="H56" s="34">
        <f t="shared" si="18"/>
        <v>0</v>
      </c>
      <c r="I56" s="41"/>
      <c r="J56" s="57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0</v>
      </c>
      <c r="G57" s="37">
        <f t="shared" ref="G57:H57" si="20">SUM(G50:G56)</f>
        <v>0</v>
      </c>
      <c r="H57" s="37">
        <f t="shared" si="20"/>
        <v>0</v>
      </c>
      <c r="I57" s="42"/>
      <c r="J57" s="58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0</v>
      </c>
      <c r="D58" s="37">
        <f t="shared" si="21"/>
        <v>0</v>
      </c>
      <c r="E58" s="37">
        <f t="shared" si="21"/>
        <v>0</v>
      </c>
      <c r="F58" s="37">
        <f t="shared" si="21"/>
        <v>28140</v>
      </c>
      <c r="G58" s="37">
        <f t="shared" si="21"/>
        <v>0</v>
      </c>
      <c r="H58" s="37">
        <f t="shared" si="21"/>
        <v>28140</v>
      </c>
      <c r="I58" s="42"/>
      <c r="J58" s="43"/>
    </row>
    <row r="62" spans="1:10" ht="21" customHeight="1">
      <c r="A62" s="79" t="s">
        <v>42</v>
      </c>
      <c r="B62" s="80"/>
      <c r="C62" s="81" t="s">
        <v>43</v>
      </c>
      <c r="D62" s="81"/>
      <c r="E62" s="81" t="s">
        <v>44</v>
      </c>
      <c r="F62" s="81"/>
      <c r="G62" s="81" t="s">
        <v>45</v>
      </c>
      <c r="H62" s="81"/>
      <c r="I62" s="44" t="s">
        <v>46</v>
      </c>
    </row>
    <row r="63" spans="1:10" ht="21" customHeight="1">
      <c r="A63" s="75">
        <f>E58</f>
        <v>0</v>
      </c>
      <c r="B63" s="67"/>
      <c r="C63" s="67">
        <f>H58</f>
        <v>28140</v>
      </c>
      <c r="D63" s="67"/>
      <c r="E63" s="67">
        <f>F58</f>
        <v>28140</v>
      </c>
      <c r="F63" s="67"/>
      <c r="G63" s="67">
        <f>G58</f>
        <v>0</v>
      </c>
      <c r="H63" s="67"/>
      <c r="I63" s="45">
        <f>A63-C63</f>
        <v>-28140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33:E36"/>
    <mergeCell ref="D17:D20"/>
    <mergeCell ref="D43:D44"/>
    <mergeCell ref="J46:J49"/>
    <mergeCell ref="J50:J57"/>
    <mergeCell ref="J43:J45"/>
    <mergeCell ref="E22:E26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82</v>
      </c>
      <c r="K5" s="88"/>
    </row>
    <row r="6" spans="2:11" ht="20" customHeight="1">
      <c r="B6" s="6"/>
      <c r="C6" s="7"/>
      <c r="D6" s="8" t="s">
        <v>55</v>
      </c>
      <c r="E6" s="8"/>
      <c r="F6" s="89"/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/>
      <c r="G7" s="89"/>
      <c r="H7" s="8" t="s">
        <v>59</v>
      </c>
      <c r="I7" s="7"/>
      <c r="J7" s="91"/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/>
      <c r="H15" s="16"/>
      <c r="I15" s="101"/>
      <c r="J15" s="102"/>
      <c r="K15" s="21"/>
    </row>
    <row r="16" spans="2:11" ht="20" customHeight="1">
      <c r="B16" s="48"/>
      <c r="C16" s="49"/>
      <c r="D16" s="106"/>
      <c r="E16" s="110"/>
      <c r="F16" s="111"/>
      <c r="G16" s="16"/>
      <c r="H16" s="16"/>
      <c r="I16" s="46"/>
      <c r="J16" s="47"/>
      <c r="K16" s="21"/>
    </row>
    <row r="17" spans="2:11" ht="20" customHeight="1">
      <c r="B17" s="48"/>
      <c r="C17" s="49"/>
      <c r="D17" s="106"/>
      <c r="E17" s="110"/>
      <c r="F17" s="111"/>
      <c r="G17" s="16"/>
      <c r="H17" s="16"/>
      <c r="I17" s="46"/>
      <c r="J17" s="47"/>
      <c r="K17" s="21"/>
    </row>
    <row r="18" spans="2:11" ht="20" customHeight="1">
      <c r="B18" s="48"/>
      <c r="C18" s="49"/>
      <c r="D18" s="106"/>
      <c r="E18" s="110"/>
      <c r="F18" s="111"/>
      <c r="G18" s="16"/>
      <c r="H18" s="16"/>
      <c r="I18" s="46"/>
      <c r="J18" s="47"/>
      <c r="K18" s="21"/>
    </row>
    <row r="19" spans="2:11" ht="20" customHeight="1">
      <c r="B19" s="48"/>
      <c r="C19" s="49"/>
      <c r="D19" s="106"/>
      <c r="E19" s="112"/>
      <c r="F19" s="113"/>
      <c r="G19" s="16"/>
      <c r="H19" s="16"/>
      <c r="I19" s="46"/>
      <c r="J19" s="47"/>
      <c r="K19" s="21"/>
    </row>
    <row r="20" spans="2:11" ht="20" customHeight="1">
      <c r="B20" s="103">
        <v>3</v>
      </c>
      <c r="C20" s="104"/>
      <c r="D20" s="106"/>
      <c r="E20" s="108" t="s">
        <v>70</v>
      </c>
      <c r="F20" s="109"/>
      <c r="G20" s="16"/>
      <c r="H20" s="16"/>
      <c r="I20" s="101"/>
      <c r="J20" s="102"/>
      <c r="K20" s="21"/>
    </row>
    <row r="21" spans="2:11" ht="20" customHeight="1">
      <c r="B21" s="48"/>
      <c r="C21" s="49"/>
      <c r="D21" s="106"/>
      <c r="E21" s="112"/>
      <c r="F21" s="113"/>
      <c r="G21" s="16"/>
      <c r="H21" s="16"/>
      <c r="I21" s="46"/>
      <c r="J21" s="47"/>
      <c r="K21" s="21"/>
    </row>
    <row r="22" spans="2:11" ht="20" customHeight="1">
      <c r="B22" s="48"/>
      <c r="C22" s="49"/>
      <c r="D22" s="106"/>
      <c r="E22" s="108" t="s">
        <v>71</v>
      </c>
      <c r="F22" s="109"/>
      <c r="G22" s="16"/>
      <c r="H22" s="16"/>
      <c r="I22" s="46"/>
      <c r="J22" s="47"/>
      <c r="K22" s="21"/>
    </row>
    <row r="23" spans="2:11" ht="20" customHeight="1">
      <c r="B23" s="48"/>
      <c r="C23" s="49"/>
      <c r="D23" s="106"/>
      <c r="E23" s="110"/>
      <c r="F23" s="111"/>
      <c r="G23" s="16"/>
      <c r="H23" s="16"/>
      <c r="I23" s="46"/>
      <c r="J23" s="47"/>
      <c r="K23" s="21"/>
    </row>
    <row r="24" spans="2:11" ht="20" customHeight="1">
      <c r="B24" s="48"/>
      <c r="C24" s="49"/>
      <c r="D24" s="106"/>
      <c r="E24" s="110"/>
      <c r="F24" s="111"/>
      <c r="G24" s="16"/>
      <c r="H24" s="16"/>
      <c r="I24" s="46"/>
      <c r="J24" s="47"/>
      <c r="K24" s="21"/>
    </row>
    <row r="25" spans="2:11" ht="20" customHeight="1">
      <c r="B25" s="48"/>
      <c r="C25" s="49"/>
      <c r="D25" s="106"/>
      <c r="E25" s="110"/>
      <c r="F25" s="111"/>
      <c r="G25" s="16"/>
      <c r="H25" s="16"/>
      <c r="I25" s="46"/>
      <c r="J25" s="47"/>
      <c r="K25" s="21"/>
    </row>
    <row r="26" spans="2:11" ht="20" customHeight="1">
      <c r="B26" s="103">
        <v>4</v>
      </c>
      <c r="C26" s="104"/>
      <c r="D26" s="106"/>
      <c r="E26" s="112"/>
      <c r="F26" s="113"/>
      <c r="G26" s="16"/>
      <c r="H26" s="16"/>
      <c r="I26" s="101"/>
      <c r="J26" s="102"/>
      <c r="K26" s="21"/>
    </row>
    <row r="27" spans="2:11" ht="20" customHeight="1">
      <c r="B27" s="103">
        <v>5</v>
      </c>
      <c r="C27" s="104"/>
      <c r="D27" s="105" t="s">
        <v>39</v>
      </c>
      <c r="E27" s="99" t="s">
        <v>83</v>
      </c>
      <c r="F27" s="99"/>
      <c r="G27" s="16"/>
      <c r="H27" s="16"/>
      <c r="I27" s="101"/>
      <c r="J27" s="102"/>
      <c r="K27" s="21"/>
    </row>
    <row r="28" spans="2:11" ht="20" customHeight="1">
      <c r="B28" s="103">
        <v>6</v>
      </c>
      <c r="C28" s="104"/>
      <c r="D28" s="106"/>
      <c r="E28" s="99"/>
      <c r="F28" s="99"/>
      <c r="G28" s="16"/>
      <c r="H28" s="16"/>
      <c r="I28" s="101"/>
      <c r="J28" s="102"/>
      <c r="K28" s="21"/>
    </row>
    <row r="29" spans="2:11" ht="20" customHeight="1">
      <c r="B29" s="103">
        <v>7</v>
      </c>
      <c r="C29" s="104"/>
      <c r="D29" s="107"/>
      <c r="E29" s="99"/>
      <c r="F29" s="99"/>
      <c r="G29" s="16"/>
      <c r="H29" s="16"/>
      <c r="I29" s="101"/>
      <c r="J29" s="102"/>
      <c r="K29" s="21"/>
    </row>
    <row r="30" spans="2:11" ht="20" customHeight="1">
      <c r="B30" s="92" t="s">
        <v>41</v>
      </c>
      <c r="C30" s="93"/>
      <c r="D30" s="93"/>
      <c r="E30" s="93"/>
      <c r="F30" s="94"/>
      <c r="G30" s="17">
        <f>SUM(G11:G29)</f>
        <v>0</v>
      </c>
      <c r="H30" s="17">
        <f>SUM(H11:H29)</f>
        <v>0</v>
      </c>
      <c r="I30" s="95">
        <f>SUM(I11:J29)</f>
        <v>0</v>
      </c>
      <c r="J30" s="9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5" t="s">
        <v>64</v>
      </c>
      <c r="C32" s="85"/>
      <c r="D32" s="85"/>
      <c r="E32" s="85"/>
      <c r="F32" s="85"/>
      <c r="G32" s="85" t="s">
        <v>72</v>
      </c>
      <c r="H32" s="85"/>
      <c r="I32" s="85"/>
      <c r="J32" s="85"/>
      <c r="K32" s="15" t="s">
        <v>73</v>
      </c>
    </row>
    <row r="33" spans="1:11" ht="20" customHeight="1">
      <c r="B33" s="86">
        <f>H30</f>
        <v>0</v>
      </c>
      <c r="C33" s="86"/>
      <c r="D33" s="86"/>
      <c r="E33" s="86"/>
      <c r="F33" s="86"/>
      <c r="G33" s="86">
        <f>I30</f>
        <v>0</v>
      </c>
      <c r="H33" s="86"/>
      <c r="I33" s="86"/>
      <c r="J33" s="86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6" t="s">
        <v>77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55</v>
      </c>
      <c r="E41" s="8"/>
      <c r="F41" s="89"/>
      <c r="G41" s="89"/>
      <c r="H41" s="8" t="s">
        <v>56</v>
      </c>
      <c r="I41" s="7"/>
      <c r="J41" s="89"/>
      <c r="K41" s="90"/>
    </row>
    <row r="42" spans="1:11" ht="20" customHeight="1">
      <c r="B42" s="6"/>
      <c r="C42" s="7"/>
      <c r="D42" s="8" t="s">
        <v>58</v>
      </c>
      <c r="E42" s="8"/>
      <c r="F42" s="89"/>
      <c r="G42" s="89"/>
      <c r="H42" s="8" t="s">
        <v>59</v>
      </c>
      <c r="I42" s="7"/>
      <c r="J42" s="91"/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7"/>
      <c r="K43" s="98"/>
    </row>
    <row r="44" spans="1:11" ht="20" customHeight="1"/>
    <row r="45" spans="1:11" ht="20" customHeight="1">
      <c r="B45" s="99"/>
      <c r="C45" s="99"/>
      <c r="D45" s="18" t="s">
        <v>78</v>
      </c>
      <c r="E45" s="99" t="s">
        <v>79</v>
      </c>
      <c r="F45" s="99"/>
      <c r="G45" s="16" t="s">
        <v>80</v>
      </c>
      <c r="H45" s="16" t="s">
        <v>81</v>
      </c>
      <c r="I45" s="100" t="s">
        <v>41</v>
      </c>
      <c r="J45" s="100"/>
      <c r="K45" s="25" t="s">
        <v>66</v>
      </c>
    </row>
    <row r="46" spans="1:11" ht="20" customHeight="1">
      <c r="B46" s="99">
        <v>1</v>
      </c>
      <c r="C46" s="99"/>
      <c r="D46" s="19"/>
      <c r="E46" s="99"/>
      <c r="F46" s="99"/>
      <c r="G46" s="16"/>
      <c r="H46" s="16"/>
      <c r="I46" s="101"/>
      <c r="J46" s="102"/>
      <c r="K46" s="26"/>
    </row>
    <row r="47" spans="1:11" ht="20" customHeight="1">
      <c r="B47" s="99">
        <v>2</v>
      </c>
      <c r="C47" s="99"/>
      <c r="D47" s="19"/>
      <c r="E47" s="99"/>
      <c r="F47" s="99"/>
      <c r="G47" s="16"/>
      <c r="H47" s="16"/>
      <c r="I47" s="101"/>
      <c r="J47" s="102"/>
      <c r="K47" s="26"/>
    </row>
    <row r="48" spans="1:11" ht="20" customHeight="1">
      <c r="B48" s="92" t="s">
        <v>41</v>
      </c>
      <c r="C48" s="93"/>
      <c r="D48" s="93"/>
      <c r="E48" s="93"/>
      <c r="F48" s="94"/>
      <c r="G48" s="17"/>
      <c r="H48" s="17">
        <f>SUM(H31:H47)</f>
        <v>0</v>
      </c>
      <c r="I48" s="95">
        <f>SUM(I46:J47)</f>
        <v>0</v>
      </c>
      <c r="J48" s="96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2025-02-13T05:31:54Z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