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4D99BBBA-984C-3641-A9F4-81F6F662857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H27" i="1"/>
  <c r="H44" i="1"/>
  <c r="G44" i="1"/>
  <c r="F44" i="1"/>
  <c r="D44" i="1"/>
  <c r="C44" i="1"/>
  <c r="E41" i="1"/>
  <c r="E44" i="1" s="1"/>
  <c r="G40" i="1"/>
  <c r="F40" i="1"/>
  <c r="D40" i="1"/>
  <c r="C40" i="1"/>
  <c r="H39" i="1"/>
  <c r="H40" i="1" s="1"/>
  <c r="E39" i="1"/>
  <c r="E40" i="1" s="1"/>
  <c r="G38" i="1"/>
  <c r="F38" i="1"/>
  <c r="D38" i="1"/>
  <c r="C38" i="1"/>
  <c r="H37" i="1"/>
  <c r="H36" i="1"/>
  <c r="E36" i="1"/>
  <c r="E38" i="1" s="1"/>
  <c r="G35" i="1"/>
  <c r="F35" i="1"/>
  <c r="D35" i="1"/>
  <c r="C35" i="1"/>
  <c r="H34" i="1"/>
  <c r="H33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8" i="1"/>
  <c r="H30" i="1" s="1"/>
  <c r="E28" i="1"/>
  <c r="E30" i="1" s="1"/>
  <c r="G27" i="1"/>
  <c r="D27" i="1"/>
  <c r="C27" i="1"/>
  <c r="E17" i="1"/>
  <c r="E27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35" i="1"/>
  <c r="H16" i="1"/>
  <c r="H38" i="1"/>
  <c r="E45" i="1"/>
  <c r="A50" i="1" s="1"/>
  <c r="C45" i="1"/>
  <c r="D45" i="1"/>
  <c r="H10" i="1"/>
  <c r="F45" i="1"/>
  <c r="E50" i="1" s="1"/>
  <c r="I50" i="1" s="1"/>
  <c r="G45" i="1"/>
  <c r="G50" i="1" s="1"/>
  <c r="H45" i="1" l="1"/>
  <c r="C50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<sst xmlns="http://schemas.openxmlformats.org/spreadsheetml/2006/main" count="54" uniqueCount="54">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</sst>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2"/>
  <sheetViews>
    <sheetView tabSelected="1" zoomScale="74" zoomScaleNormal="74" workbookViewId="0">
      <selection activeCell="F8" sqref="F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17"/>
      <c r="J2" s="17"/>
      <c r="K2" s="17"/>
      <c r="L2" s="17"/>
    </row>
    <row r="4" spans="1:12" ht="21" customHeight="1">
      <c r="H4" s="28" t="s">
        <v>53</v>
      </c>
      <c r="I4" s="28"/>
      <c r="J4" s="28" t="s">
        <v>1</v>
      </c>
    </row>
    <row r="5" spans="1:12" ht="21" customHeight="1">
      <c r="H5" s="29"/>
      <c r="I5" s="29"/>
      <c r="J5" s="29"/>
    </row>
    <row r="6" spans="1:12" ht="21" customHeight="1">
      <c r="A6" s="47" t="s">
        <v>2</v>
      </c>
      <c r="B6" s="34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34" t="s">
        <v>6</v>
      </c>
    </row>
    <row r="7" spans="1:12" ht="21" customHeight="1">
      <c r="A7" s="47"/>
      <c r="B7" s="3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4"/>
    </row>
    <row r="8" spans="1:12" ht="21" customHeight="1">
      <c r="A8" s="48">
        <v>1</v>
      </c>
      <c r="B8" s="49" t="s">
        <v>14</v>
      </c>
      <c r="C8" s="37">
        <v>0</v>
      </c>
      <c r="D8" s="40"/>
      <c r="E8" s="37">
        <f>C8*D8</f>
        <v>0</v>
      </c>
      <c r="F8" s="9">
        <v>0</v>
      </c>
      <c r="G8" s="9">
        <v>0</v>
      </c>
      <c r="H8" s="9">
        <f t="shared" ref="H8:H12" si="0">F8+G8</f>
        <v>0</v>
      </c>
      <c r="I8" s="35"/>
      <c r="J8" s="23" t="s">
        <v>15</v>
      </c>
    </row>
    <row r="9" spans="1:12" ht="21" customHeight="1">
      <c r="A9" s="48"/>
      <c r="B9" s="49"/>
      <c r="C9" s="37"/>
      <c r="D9" s="40"/>
      <c r="E9" s="37"/>
      <c r="F9" s="9">
        <v>0</v>
      </c>
      <c r="G9" s="9">
        <v>0</v>
      </c>
      <c r="H9" s="9">
        <f t="shared" si="0"/>
        <v>0</v>
      </c>
      <c r="I9" s="36"/>
      <c r="J9" s="32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4"/>
    </row>
    <row r="11" spans="1:12" ht="21" customHeight="1">
      <c r="A11" s="41">
        <v>2</v>
      </c>
      <c r="B11" s="50" t="s">
        <v>17</v>
      </c>
      <c r="C11" s="38">
        <v>0</v>
      </c>
      <c r="D11" s="41"/>
      <c r="E11" s="38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3" t="s">
        <v>18</v>
      </c>
    </row>
    <row r="12" spans="1:12" ht="21" customHeight="1">
      <c r="A12" s="42"/>
      <c r="B12" s="51"/>
      <c r="C12" s="44"/>
      <c r="D12" s="42"/>
      <c r="E12" s="44"/>
      <c r="F12" s="9">
        <v>0</v>
      </c>
      <c r="G12" s="9">
        <v>0</v>
      </c>
      <c r="H12" s="9">
        <f t="shared" si="0"/>
        <v>0</v>
      </c>
      <c r="I12" s="18"/>
      <c r="J12" s="32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4"/>
    </row>
    <row r="14" spans="1:12" ht="21" customHeight="1">
      <c r="A14" s="48">
        <v>3</v>
      </c>
      <c r="B14" s="49" t="s">
        <v>20</v>
      </c>
      <c r="C14" s="37">
        <v>0</v>
      </c>
      <c r="D14" s="40"/>
      <c r="E14" s="37">
        <f>C14*D14</f>
        <v>0</v>
      </c>
      <c r="F14" s="9"/>
      <c r="G14" s="9">
        <v>0</v>
      </c>
      <c r="H14" s="9">
        <f>F14+G14</f>
        <v>0</v>
      </c>
      <c r="I14" s="18"/>
      <c r="J14" s="30" t="s">
        <v>21</v>
      </c>
    </row>
    <row r="15" spans="1:12" ht="21" customHeight="1">
      <c r="A15" s="48"/>
      <c r="B15" s="49"/>
      <c r="C15" s="37"/>
      <c r="D15" s="40"/>
      <c r="E15" s="37"/>
      <c r="F15" s="9">
        <v>0</v>
      </c>
      <c r="G15" s="9">
        <v>0</v>
      </c>
      <c r="H15" s="9">
        <f>F15+G15</f>
        <v>0</v>
      </c>
      <c r="I15" s="18"/>
      <c r="J15" s="33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1"/>
    </row>
    <row r="17" spans="1:10" ht="21" customHeight="1">
      <c r="A17" s="7">
        <v>4</v>
      </c>
      <c r="B17" s="50" t="s">
        <v>23</v>
      </c>
      <c r="C17" s="38">
        <v>0</v>
      </c>
      <c r="D17" s="41">
        <v>1</v>
      </c>
      <c r="E17" s="38">
        <f>C17*D17</f>
        <v>0</v>
      </c>
      <c r="F17" s="59">
        <v>139.99</v>
      </c>
      <c r="G17" s="9"/>
      <c r="H17" s="59">
        <v>139.99</v>
      </c>
      <c r="I17" s="41" t="s">
        <v>24</v>
      </c>
      <c r="J17" s="30" t="s">
        <v>25</v>
      </c>
    </row>
    <row r="18" spans="1:10" ht="21" customHeight="1">
      <c r="A18" s="7"/>
      <c r="B18" s="58"/>
      <c r="C18" s="39"/>
      <c r="D18" s="43"/>
      <c r="E18" s="39"/>
      <c r="F18" s="59">
        <v>395</v>
      </c>
      <c r="G18" s="9"/>
      <c r="H18" s="59">
        <v>395</v>
      </c>
      <c r="I18" s="43"/>
      <c r="J18" s="33"/>
    </row>
    <row r="19" spans="1:10" ht="21" customHeight="1">
      <c r="A19" s="7"/>
      <c r="B19" s="58"/>
      <c r="C19" s="39"/>
      <c r="D19" s="43"/>
      <c r="E19" s="39"/>
      <c r="F19" s="59">
        <v>230</v>
      </c>
      <c r="G19" s="9"/>
      <c r="H19" s="59">
        <v>230</v>
      </c>
      <c r="I19" s="43"/>
      <c r="J19" s="33"/>
    </row>
    <row r="20" spans="1:10" ht="21" customHeight="1">
      <c r="A20" s="7"/>
      <c r="B20" s="58"/>
      <c r="C20" s="39"/>
      <c r="D20" s="43"/>
      <c r="E20" s="39"/>
      <c r="F20" s="9">
        <v>165</v>
      </c>
      <c r="G20" s="9"/>
      <c r="H20" s="9">
        <v>165</v>
      </c>
      <c r="I20" s="43"/>
      <c r="J20" s="33"/>
    </row>
    <row r="21" spans="1:10" ht="21" customHeight="1">
      <c r="A21" s="7"/>
      <c r="B21" s="58"/>
      <c r="C21" s="39"/>
      <c r="D21" s="43"/>
      <c r="E21" s="39"/>
      <c r="F21" s="9">
        <v>557.9</v>
      </c>
      <c r="G21" s="9"/>
      <c r="H21" s="9">
        <v>557.9</v>
      </c>
      <c r="I21" s="43"/>
      <c r="J21" s="33"/>
    </row>
    <row r="22" spans="1:10" ht="21" customHeight="1">
      <c r="A22" s="7"/>
      <c r="B22" s="58"/>
      <c r="C22" s="39"/>
      <c r="D22" s="43"/>
      <c r="E22" s="39"/>
      <c r="F22" s="59">
        <v>128</v>
      </c>
      <c r="G22" s="9"/>
      <c r="H22" s="59">
        <v>128</v>
      </c>
      <c r="I22" s="43"/>
      <c r="J22" s="33"/>
    </row>
    <row r="23" spans="1:10" ht="21" customHeight="1">
      <c r="A23" s="7"/>
      <c r="B23" s="58"/>
      <c r="C23" s="39"/>
      <c r="D23" s="43"/>
      <c r="E23" s="39"/>
      <c r="F23" s="59">
        <v>16.12</v>
      </c>
      <c r="G23" s="9"/>
      <c r="H23" s="59">
        <v>16.12</v>
      </c>
      <c r="I23" s="43"/>
      <c r="J23" s="33"/>
    </row>
    <row r="24" spans="1:10" ht="21" customHeight="1">
      <c r="A24" s="7"/>
      <c r="B24" s="58"/>
      <c r="C24" s="39"/>
      <c r="D24" s="43"/>
      <c r="E24" s="39"/>
      <c r="F24" s="59">
        <v>236.2</v>
      </c>
      <c r="G24" s="9"/>
      <c r="H24" s="59">
        <v>236.2</v>
      </c>
      <c r="I24" s="43"/>
      <c r="J24" s="33"/>
    </row>
    <row r="25" spans="1:10" ht="21" customHeight="1">
      <c r="A25" s="7"/>
      <c r="B25" s="58"/>
      <c r="C25" s="39"/>
      <c r="D25" s="43"/>
      <c r="E25" s="39"/>
      <c r="F25" s="59">
        <v>325</v>
      </c>
      <c r="G25" s="9"/>
      <c r="H25" s="59">
        <v>325</v>
      </c>
      <c r="I25" s="43"/>
      <c r="J25" s="33"/>
    </row>
    <row r="26" spans="1:10" ht="21" customHeight="1">
      <c r="A26" s="7"/>
      <c r="B26" s="51"/>
      <c r="C26" s="44"/>
      <c r="D26" s="42"/>
      <c r="E26" s="44"/>
      <c r="F26" s="60">
        <v>7.56</v>
      </c>
      <c r="G26" s="9"/>
      <c r="H26" s="60">
        <v>7.56</v>
      </c>
      <c r="I26" s="42"/>
      <c r="J26" s="33"/>
    </row>
    <row r="27" spans="1:10" s="1" customFormat="1" ht="21" customHeight="1">
      <c r="A27" s="11"/>
      <c r="B27" s="12" t="s">
        <v>26</v>
      </c>
      <c r="C27" s="13">
        <f>SUM(C17)</f>
        <v>0</v>
      </c>
      <c r="D27" s="13">
        <f>SUM(D17)</f>
        <v>1</v>
      </c>
      <c r="E27" s="13">
        <f>SUM(E17)</f>
        <v>0</v>
      </c>
      <c r="F27" s="13">
        <f>SUM(F17:F26)</f>
        <v>2200.77</v>
      </c>
      <c r="G27" s="13">
        <f>SUM(G17:G17)</f>
        <v>0</v>
      </c>
      <c r="H27" s="13">
        <f>SUM(H17:H26)</f>
        <v>2200.77</v>
      </c>
      <c r="I27" s="19"/>
      <c r="J27" s="31"/>
    </row>
    <row r="28" spans="1:10" ht="22" customHeight="1">
      <c r="A28" s="41">
        <v>5</v>
      </c>
      <c r="B28" s="50" t="s">
        <v>27</v>
      </c>
      <c r="C28" s="38"/>
      <c r="D28" s="41"/>
      <c r="E28" s="38">
        <f>C28*D28</f>
        <v>0</v>
      </c>
      <c r="F28" s="9"/>
      <c r="G28" s="9"/>
      <c r="H28" s="9">
        <f>F28</f>
        <v>0</v>
      </c>
      <c r="I28" s="18"/>
      <c r="J28" s="23" t="s">
        <v>28</v>
      </c>
    </row>
    <row r="29" spans="1:10" ht="22" customHeight="1">
      <c r="A29" s="43"/>
      <c r="B29" s="58"/>
      <c r="C29" s="39"/>
      <c r="D29" s="43"/>
      <c r="E29" s="39"/>
      <c r="F29" s="9"/>
      <c r="G29" s="9"/>
      <c r="H29" s="9"/>
      <c r="I29" s="18"/>
      <c r="J29" s="32"/>
    </row>
    <row r="30" spans="1:10" s="1" customFormat="1" ht="21" customHeight="1">
      <c r="A30" s="11"/>
      <c r="B30" s="12" t="s">
        <v>29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>SUM(F28:F29)</f>
        <v>0</v>
      </c>
      <c r="G30" s="13">
        <f>SUM(G28:G29)</f>
        <v>0</v>
      </c>
      <c r="H30" s="13">
        <f>SUM(H28:H29)</f>
        <v>0</v>
      </c>
      <c r="I30" s="19"/>
      <c r="J30" s="24"/>
    </row>
    <row r="31" spans="1:10" ht="21" customHeight="1">
      <c r="A31" s="7">
        <v>6</v>
      </c>
      <c r="B31" s="8" t="s">
        <v>30</v>
      </c>
      <c r="C31" s="9">
        <v>0</v>
      </c>
      <c r="D31" s="10"/>
      <c r="E31" s="9">
        <f t="shared" ref="E31:E36" si="4">C31*D31</f>
        <v>0</v>
      </c>
      <c r="F31" s="9">
        <v>0</v>
      </c>
      <c r="G31" s="9">
        <v>0</v>
      </c>
      <c r="H31" s="9">
        <f t="shared" ref="H31:H34" si="5">F31+G31</f>
        <v>0</v>
      </c>
      <c r="I31" s="18"/>
      <c r="J31" s="23" t="s">
        <v>31</v>
      </c>
    </row>
    <row r="32" spans="1:10" s="1" customFormat="1" ht="21" customHeight="1">
      <c r="A32" s="11"/>
      <c r="B32" s="12" t="s">
        <v>32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6">SUM(F31:F31)</f>
        <v>0</v>
      </c>
      <c r="G32" s="13">
        <f t="shared" si="6"/>
        <v>0</v>
      </c>
      <c r="H32" s="13">
        <f t="shared" si="6"/>
        <v>0</v>
      </c>
      <c r="I32" s="19"/>
      <c r="J32" s="31"/>
    </row>
    <row r="33" spans="1:10" ht="21" customHeight="1">
      <c r="A33" s="48">
        <v>7</v>
      </c>
      <c r="B33" s="49" t="s">
        <v>33</v>
      </c>
      <c r="C33" s="37">
        <v>0</v>
      </c>
      <c r="D33" s="40"/>
      <c r="E33" s="37">
        <f t="shared" si="4"/>
        <v>0</v>
      </c>
      <c r="F33" s="9"/>
      <c r="G33" s="9">
        <v>0</v>
      </c>
      <c r="H33" s="9">
        <f t="shared" si="5"/>
        <v>0</v>
      </c>
      <c r="I33" s="18"/>
      <c r="J33" s="25"/>
    </row>
    <row r="34" spans="1:10" ht="21" customHeight="1">
      <c r="A34" s="48"/>
      <c r="B34" s="49"/>
      <c r="C34" s="37"/>
      <c r="D34" s="40"/>
      <c r="E34" s="37"/>
      <c r="F34" s="9">
        <v>0</v>
      </c>
      <c r="G34" s="9">
        <v>0</v>
      </c>
      <c r="H34" s="9">
        <f t="shared" si="5"/>
        <v>0</v>
      </c>
      <c r="I34" s="18"/>
      <c r="J34" s="26"/>
    </row>
    <row r="35" spans="1:10" s="1" customFormat="1" ht="21" customHeight="1">
      <c r="A35" s="11"/>
      <c r="B35" s="12" t="s">
        <v>34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7">SUM(F33:F34)</f>
        <v>0</v>
      </c>
      <c r="G35" s="13">
        <f t="shared" si="7"/>
        <v>0</v>
      </c>
      <c r="H35" s="13">
        <f t="shared" si="7"/>
        <v>0</v>
      </c>
      <c r="I35" s="19"/>
      <c r="J35" s="27"/>
    </row>
    <row r="36" spans="1:10" ht="21" customHeight="1">
      <c r="A36" s="48">
        <v>8</v>
      </c>
      <c r="B36" s="49" t="s">
        <v>35</v>
      </c>
      <c r="C36" s="37">
        <v>0</v>
      </c>
      <c r="D36" s="40"/>
      <c r="E36" s="37">
        <f t="shared" si="4"/>
        <v>0</v>
      </c>
      <c r="F36" s="9">
        <v>0</v>
      </c>
      <c r="G36" s="9">
        <v>0</v>
      </c>
      <c r="H36" s="9">
        <f t="shared" ref="H36:H39" si="8">F36+G36</f>
        <v>0</v>
      </c>
      <c r="I36" s="18"/>
      <c r="J36" s="30" t="s">
        <v>36</v>
      </c>
    </row>
    <row r="37" spans="1:10" ht="21" customHeight="1">
      <c r="A37" s="48"/>
      <c r="B37" s="49"/>
      <c r="C37" s="37"/>
      <c r="D37" s="40"/>
      <c r="E37" s="37"/>
      <c r="F37" s="9">
        <v>0</v>
      </c>
      <c r="G37" s="9">
        <v>0</v>
      </c>
      <c r="H37" s="9">
        <f t="shared" si="8"/>
        <v>0</v>
      </c>
      <c r="I37" s="18"/>
      <c r="J37" s="33"/>
    </row>
    <row r="38" spans="1:10" s="1" customFormat="1" ht="21" customHeight="1">
      <c r="A38" s="11"/>
      <c r="B38" s="12" t="s">
        <v>37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 t="shared" ref="F38:H38" si="9">SUM(F36:F37)</f>
        <v>0</v>
      </c>
      <c r="G38" s="13">
        <f t="shared" si="9"/>
        <v>0</v>
      </c>
      <c r="H38" s="13">
        <f t="shared" si="9"/>
        <v>0</v>
      </c>
      <c r="I38" s="19"/>
      <c r="J38" s="31"/>
    </row>
    <row r="39" spans="1:10" ht="21" customHeight="1">
      <c r="A39" s="7">
        <v>9</v>
      </c>
      <c r="B39" s="8" t="s">
        <v>38</v>
      </c>
      <c r="C39" s="9">
        <v>0</v>
      </c>
      <c r="D39" s="10"/>
      <c r="E39" s="9">
        <f>C39*D39</f>
        <v>0</v>
      </c>
      <c r="F39" s="9">
        <v>0</v>
      </c>
      <c r="G39" s="9">
        <v>0</v>
      </c>
      <c r="H39" s="9">
        <f t="shared" si="8"/>
        <v>0</v>
      </c>
      <c r="I39" s="18"/>
      <c r="J39" s="23" t="s">
        <v>39</v>
      </c>
    </row>
    <row r="40" spans="1:10" s="1" customFormat="1" ht="21" customHeight="1">
      <c r="A40" s="11"/>
      <c r="B40" s="12" t="s">
        <v>40</v>
      </c>
      <c r="C40" s="13">
        <f>SUM(C39)</f>
        <v>0</v>
      </c>
      <c r="D40" s="13">
        <f>SUM(D39)</f>
        <v>0</v>
      </c>
      <c r="E40" s="13">
        <f>SUM(E39)</f>
        <v>0</v>
      </c>
      <c r="F40" s="13">
        <f t="shared" ref="F40:H40" si="10">SUM(F39:F39)</f>
        <v>0</v>
      </c>
      <c r="G40" s="13">
        <f t="shared" si="10"/>
        <v>0</v>
      </c>
      <c r="H40" s="13">
        <f t="shared" si="10"/>
        <v>0</v>
      </c>
      <c r="I40" s="19"/>
      <c r="J40" s="24"/>
    </row>
    <row r="41" spans="1:10" ht="21" customHeight="1">
      <c r="A41" s="41">
        <v>10</v>
      </c>
      <c r="B41" s="50" t="s">
        <v>41</v>
      </c>
      <c r="C41" s="38">
        <v>0</v>
      </c>
      <c r="D41" s="41"/>
      <c r="E41" s="38">
        <f>C41*D41</f>
        <v>0</v>
      </c>
      <c r="F41" s="9"/>
      <c r="G41" s="9"/>
      <c r="H41" s="9"/>
      <c r="I41" s="18"/>
      <c r="J41" s="25"/>
    </row>
    <row r="42" spans="1:10" ht="21" customHeight="1">
      <c r="A42" s="43"/>
      <c r="B42" s="58"/>
      <c r="C42" s="39"/>
      <c r="D42" s="43"/>
      <c r="E42" s="39"/>
      <c r="F42" s="9"/>
      <c r="G42" s="9"/>
      <c r="H42" s="9"/>
      <c r="I42" s="18"/>
      <c r="J42" s="26"/>
    </row>
    <row r="43" spans="1:10" ht="21" customHeight="1">
      <c r="A43" s="43"/>
      <c r="B43" s="58"/>
      <c r="C43" s="39"/>
      <c r="D43" s="43"/>
      <c r="E43" s="39"/>
      <c r="F43" s="9"/>
      <c r="G43" s="9"/>
      <c r="H43" s="9"/>
      <c r="I43" s="18"/>
      <c r="J43" s="26"/>
    </row>
    <row r="44" spans="1:10" s="1" customFormat="1" ht="21" customHeight="1">
      <c r="A44" s="11"/>
      <c r="B44" s="12" t="s">
        <v>42</v>
      </c>
      <c r="C44" s="13">
        <f>SUM(C41)</f>
        <v>0</v>
      </c>
      <c r="D44" s="13">
        <f>SUM(D41)</f>
        <v>0</v>
      </c>
      <c r="E44" s="13">
        <f>SUM(E41)</f>
        <v>0</v>
      </c>
      <c r="F44" s="13">
        <f t="shared" ref="F44:H44" si="11">SUM(F41:F43)</f>
        <v>0</v>
      </c>
      <c r="G44" s="13">
        <f t="shared" si="11"/>
        <v>0</v>
      </c>
      <c r="H44" s="13">
        <f t="shared" si="11"/>
        <v>0</v>
      </c>
      <c r="I44" s="19"/>
      <c r="J44" s="27"/>
    </row>
    <row r="45" spans="1:10" ht="21" customHeight="1">
      <c r="A45" s="11"/>
      <c r="B45" s="12" t="s">
        <v>43</v>
      </c>
      <c r="C45" s="13">
        <f>SUM(C44,C40,C38,C35,C32,C30,C27,C16,C13,C10)</f>
        <v>0</v>
      </c>
      <c r="D45" s="13">
        <f>SUM(D44,D40,D38,D35,D32,D30,D27,D16,D13,D10)</f>
        <v>1</v>
      </c>
      <c r="E45" s="13">
        <f>SUM(E44,E40,E38,E35,E32,E30,E27,E16,E13,E10)</f>
        <v>0</v>
      </c>
      <c r="F45" s="13">
        <f>SUM(F44,F40,F38,F35,F32,F30,F27,F16,F13,F10)</f>
        <v>2200.77</v>
      </c>
      <c r="G45" s="13">
        <f>SUM(G44,G40,G38,G35,G32,G30,G27,G16,G13,G10)</f>
        <v>0</v>
      </c>
      <c r="H45" s="13">
        <f>SUM(H44,H40,H38,H35,H32,H30,H27,H16,H13,H10)</f>
        <v>2200.77</v>
      </c>
      <c r="I45" s="19"/>
      <c r="J45" s="20"/>
    </row>
    <row r="49" spans="1:9" ht="21" customHeight="1">
      <c r="A49" s="55" t="s">
        <v>44</v>
      </c>
      <c r="B49" s="56"/>
      <c r="C49" s="57" t="s">
        <v>45</v>
      </c>
      <c r="D49" s="57"/>
      <c r="E49" s="57" t="s">
        <v>46</v>
      </c>
      <c r="F49" s="57"/>
      <c r="G49" s="57" t="s">
        <v>47</v>
      </c>
      <c r="H49" s="57"/>
      <c r="I49" s="21" t="s">
        <v>48</v>
      </c>
    </row>
    <row r="50" spans="1:9" ht="21" customHeight="1">
      <c r="A50" s="45">
        <f>E45</f>
        <v>0</v>
      </c>
      <c r="B50" s="46"/>
      <c r="C50" s="46">
        <f>H45</f>
        <v>2200.77</v>
      </c>
      <c r="D50" s="46"/>
      <c r="E50" s="46">
        <f>F45</f>
        <v>2200.77</v>
      </c>
      <c r="F50" s="46"/>
      <c r="G50" s="46">
        <f>G45</f>
        <v>0</v>
      </c>
      <c r="H50" s="46"/>
      <c r="I50" s="22">
        <f>E50</f>
        <v>2200.77</v>
      </c>
    </row>
    <row r="52" spans="1:9" ht="21" customHeight="1">
      <c r="A52" s="14" t="s">
        <v>49</v>
      </c>
      <c r="B52" s="1"/>
      <c r="C52" s="15" t="s">
        <v>50</v>
      </c>
      <c r="D52" s="14"/>
      <c r="E52" s="14" t="s">
        <v>51</v>
      </c>
      <c r="F52" s="14"/>
      <c r="G52" s="14" t="s">
        <v>52</v>
      </c>
      <c r="H52" s="14"/>
      <c r="I52" s="1"/>
    </row>
  </sheetData>
  <mergeCells count="67">
    <mergeCell ref="B17:B26"/>
    <mergeCell ref="C17:C26"/>
    <mergeCell ref="E17:E26"/>
    <mergeCell ref="D17:D26"/>
    <mergeCell ref="I17:I26"/>
    <mergeCell ref="C2:H2"/>
    <mergeCell ref="C6:E6"/>
    <mergeCell ref="F6:I6"/>
    <mergeCell ref="A49:B49"/>
    <mergeCell ref="C49:D49"/>
    <mergeCell ref="E49:F49"/>
    <mergeCell ref="G49:H49"/>
    <mergeCell ref="B14:B15"/>
    <mergeCell ref="B28:B29"/>
    <mergeCell ref="B33:B34"/>
    <mergeCell ref="B36:B37"/>
    <mergeCell ref="B41:B43"/>
    <mergeCell ref="C8:C9"/>
    <mergeCell ref="C11:C12"/>
    <mergeCell ref="C14:C15"/>
    <mergeCell ref="C41:C43"/>
    <mergeCell ref="E50:F50"/>
    <mergeCell ref="G50:H50"/>
    <mergeCell ref="A6:A7"/>
    <mergeCell ref="A8:A9"/>
    <mergeCell ref="A11:A12"/>
    <mergeCell ref="A14:A15"/>
    <mergeCell ref="A28:A29"/>
    <mergeCell ref="A33:A34"/>
    <mergeCell ref="A36:A37"/>
    <mergeCell ref="A41:A43"/>
    <mergeCell ref="B6:B7"/>
    <mergeCell ref="B8:B9"/>
    <mergeCell ref="B11:B12"/>
    <mergeCell ref="C28:C29"/>
    <mergeCell ref="C33:C34"/>
    <mergeCell ref="C36:C37"/>
    <mergeCell ref="A50:B50"/>
    <mergeCell ref="C50:D50"/>
    <mergeCell ref="D33:D34"/>
    <mergeCell ref="D36:D37"/>
    <mergeCell ref="D41:D43"/>
    <mergeCell ref="E36:E37"/>
    <mergeCell ref="E41:E43"/>
    <mergeCell ref="D8:D9"/>
    <mergeCell ref="D11:D12"/>
    <mergeCell ref="D14:D15"/>
    <mergeCell ref="D28:D29"/>
    <mergeCell ref="E8:E9"/>
    <mergeCell ref="E11:E12"/>
    <mergeCell ref="E14:E15"/>
    <mergeCell ref="E28:E29"/>
    <mergeCell ref="E33:E34"/>
    <mergeCell ref="J39:J40"/>
    <mergeCell ref="J41:J44"/>
    <mergeCell ref="H4:I5"/>
    <mergeCell ref="J17:J27"/>
    <mergeCell ref="J28:J30"/>
    <mergeCell ref="J31:J32"/>
    <mergeCell ref="J33:J35"/>
    <mergeCell ref="J36:J38"/>
    <mergeCell ref="J4:J5"/>
    <mergeCell ref="J6:J7"/>
    <mergeCell ref="J8:J10"/>
    <mergeCell ref="J11:J13"/>
    <mergeCell ref="J14:J16"/>
    <mergeCell ref="I8:I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2023-10-26T10:37:51Z</cp:lastPrinted>
  <dcterms:created xsi:type="dcterms:W3CDTF">2023-03-16T11:13:00Z</dcterms:created>
  <dcterms:modified xsi:type="dcterms:W3CDTF">2023-11-07T07:04:38Z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