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<sst xmlns="http://schemas.openxmlformats.org/spreadsheetml/2006/main" count="60">
  <si>
    <t>【借款报销单】</t>
  </si>
  <si>
    <t>团号：HMZA-190803-QDH689</t>
  </si>
  <si>
    <t>会议日期：8月3-11日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</si>
  <si>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</si>
  <si>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</si>
  <si>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</si>
  <si>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</si>
  <si>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</si>
  <si>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</si>
  <si>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</si>
  <si>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</si>
  <si>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</si>
  <si>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</si>
  <si>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</si>
  <si>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</si>
  <si>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</si>
  <si>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</si>
  <si>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</si>
  <si>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</si>
  <si>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</si>
  <si>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</si>
  <si>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</si>
  <si>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</si>
  <si>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</si>
  <si>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</si>
  <si>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7.24 海尔沟通会请客户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</si>
  <si>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</si>
  <si>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</si>
  <si>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</si>
  <si>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</si>
  <si>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</si>
  <si>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</si>
  <si>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</si>
  <si>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</si>
  <si>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</si>
  <si>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</si>
  <si>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</si>
  <si>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</si>
  <si>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</si>
  <si>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</si>
  <si>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</si>
  <si>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</si>
  <si>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</si>
  <si>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VIP按摩</t>
  </si>
  <si>
    <t>德邦快递</t>
  </si>
  <si>
    <t>顺丰快递</t>
  </si>
  <si>
    <t>签到花</t>
  </si>
  <si>
    <t>短信平台</t>
  </si>
  <si>
    <t>雨伞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</si>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</sst>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 "/>
    <numFmt numFmtId="177" formatCode="0.00_ "/>
    <numFmt numFmtId="42" formatCode="_ &quot;￥&quot;* #,##0_ ;_ &quot;￥&quot;* \-#,##0_ ;_ &quot;￥&quot;* &quot;-&quot;_ ;_ @_ "/>
    <numFmt numFmtId="178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10" applyNumberFormat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9" fillId="23" borderId="1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78" fontId="0" fillId="4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5"/>
  <sheetViews>
    <sheetView tabSelected="1" workbookViewId="0">
      <selection activeCell="I12" sqref="I12"/>
    </sheetView>
  </sheetViews>
  <sheetFormatPr defaultColWidth="9" defaultRowHeight="21" customHeight="1"/>
  <cols>
    <col min="1" max="1" width="9" style="2"/>
    <col min="2" max="2" width="16.625" customWidth="1"/>
    <col min="3" max="3" width="14.125" style="3" customWidth="1"/>
    <col min="4" max="4" width="7" customWidth="1"/>
    <col min="5" max="5" width="14.125" customWidth="1"/>
    <col min="6" max="6" width="11.625" customWidth="1"/>
    <col min="7" max="7" width="9.25" customWidth="1"/>
    <col min="8" max="8" width="11.625" customWidth="1"/>
    <col min="9" max="9" width="22.625" customWidth="1"/>
    <col min="10" max="10" width="33.7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f>C8*D8</f>
        <v>0</v>
      </c>
      <c r="F8" s="15">
        <v>523.5</v>
      </c>
      <c r="G8" s="15">
        <v>0</v>
      </c>
      <c r="H8" s="15">
        <f t="shared" ref="H8:H10" si="0">F8+G8</f>
        <v>523.5</v>
      </c>
      <c r="I8" s="38"/>
      <c r="J8" s="39" t="s">
        <v>16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0"/>
      <c r="J9" s="41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0"/>
      <c r="J10" s="41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1</v>
      </c>
      <c r="E11" s="19">
        <f>SUM(E8)</f>
        <v>0</v>
      </c>
      <c r="F11" s="19">
        <f t="shared" ref="F11:H11" si="1">SUM(F8:F10)</f>
        <v>523.5</v>
      </c>
      <c r="G11" s="19">
        <f t="shared" si="1"/>
        <v>0</v>
      </c>
      <c r="H11" s="19">
        <f t="shared" si="1"/>
        <v>523.5</v>
      </c>
      <c r="I11" s="42"/>
      <c r="J11" s="43"/>
    </row>
    <row r="12" customFormat="1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6" si="2">F12+G12</f>
        <v>0</v>
      </c>
      <c r="I12" s="40"/>
      <c r="J12" s="39" t="s">
        <v>19</v>
      </c>
    </row>
    <row r="13" customFormat="1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40"/>
      <c r="J13" s="41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2"/>
      <c r="J14" s="43"/>
    </row>
    <row r="15" customFormat="1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40"/>
      <c r="J15" s="44" t="s">
        <v>22</v>
      </c>
    </row>
    <row r="16" customFormat="1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40"/>
      <c r="J16" s="45"/>
    </row>
    <row r="17" s="1" customFormat="1" customHeight="1" spans="1:10">
      <c r="A17" s="17"/>
      <c r="B17" s="18" t="s">
        <v>23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 t="shared" ref="F17:H17" si="4">SUM(F15:F16)</f>
        <v>0</v>
      </c>
      <c r="G17" s="19">
        <f t="shared" si="4"/>
        <v>0</v>
      </c>
      <c r="H17" s="19">
        <f t="shared" si="4"/>
        <v>0</v>
      </c>
      <c r="I17" s="42"/>
      <c r="J17" s="46"/>
    </row>
    <row r="18" customFormat="1" customHeight="1" spans="1:10">
      <c r="A18" s="13">
        <v>4</v>
      </c>
      <c r="B18" s="14" t="s">
        <v>24</v>
      </c>
      <c r="C18" s="15">
        <v>0</v>
      </c>
      <c r="D18" s="16"/>
      <c r="E18" s="15">
        <f>C18*D18</f>
        <v>0</v>
      </c>
      <c r="F18" s="15">
        <v>0</v>
      </c>
      <c r="G18" s="15">
        <v>138.6</v>
      </c>
      <c r="H18" s="15">
        <f t="shared" ref="H18:H22" si="5">F18+G18</f>
        <v>138.6</v>
      </c>
      <c r="I18" s="40" t="s">
        <v>25</v>
      </c>
      <c r="J18" s="44" t="s">
        <v>26</v>
      </c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5"/>
        <v>0</v>
      </c>
      <c r="I19" s="40"/>
      <c r="J19" s="45"/>
    </row>
    <row r="20" s="1" customFormat="1" customHeight="1" spans="1:10">
      <c r="A20" s="17"/>
      <c r="B20" s="18" t="s">
        <v>27</v>
      </c>
      <c r="C20" s="19">
        <f>SUM(C18)</f>
        <v>0</v>
      </c>
      <c r="D20" s="19">
        <f>SUM(D18)</f>
        <v>0</v>
      </c>
      <c r="E20" s="19">
        <f>SUM(E18)</f>
        <v>0</v>
      </c>
      <c r="F20" s="19">
        <f t="shared" ref="F20:H20" si="6">SUM(F18:F19)</f>
        <v>0</v>
      </c>
      <c r="G20" s="19">
        <f t="shared" si="6"/>
        <v>138.6</v>
      </c>
      <c r="H20" s="19">
        <f t="shared" si="6"/>
        <v>138.6</v>
      </c>
      <c r="I20" s="42"/>
      <c r="J20" s="46"/>
    </row>
    <row r="21" customFormat="1" customHeight="1" spans="1:10">
      <c r="A21" s="20">
        <v>5</v>
      </c>
      <c r="B21" s="21" t="s">
        <v>28</v>
      </c>
      <c r="C21" s="22">
        <v>0</v>
      </c>
      <c r="D21" s="20">
        <v>1</v>
      </c>
      <c r="E21" s="22">
        <f>C21*D21</f>
        <v>0</v>
      </c>
      <c r="F21" s="15">
        <v>0</v>
      </c>
      <c r="G21" s="15">
        <v>0</v>
      </c>
      <c r="H21" s="15">
        <f t="shared" si="5"/>
        <v>0</v>
      </c>
      <c r="I21" s="38"/>
      <c r="J21" s="39" t="s">
        <v>29</v>
      </c>
    </row>
    <row r="22" customFormat="1" customHeight="1" spans="1:10">
      <c r="A22" s="23"/>
      <c r="B22" s="24"/>
      <c r="C22" s="25"/>
      <c r="D22" s="23"/>
      <c r="E22" s="25"/>
      <c r="F22" s="15">
        <v>0</v>
      </c>
      <c r="G22" s="15">
        <v>0</v>
      </c>
      <c r="H22" s="15">
        <f t="shared" si="5"/>
        <v>0</v>
      </c>
      <c r="I22" s="40"/>
      <c r="J22" s="41"/>
    </row>
    <row r="23" s="1" customFormat="1" customHeight="1" spans="1:10">
      <c r="A23" s="17"/>
      <c r="B23" s="18" t="s">
        <v>30</v>
      </c>
      <c r="C23" s="19">
        <f>SUM(C21)</f>
        <v>0</v>
      </c>
      <c r="D23" s="19">
        <f>SUM(D21)</f>
        <v>1</v>
      </c>
      <c r="E23" s="19">
        <f>SUM(E21)</f>
        <v>0</v>
      </c>
      <c r="F23" s="19">
        <f t="shared" ref="F23:H23" si="7">SUM(F21:F22)</f>
        <v>0</v>
      </c>
      <c r="G23" s="19">
        <f t="shared" si="7"/>
        <v>0</v>
      </c>
      <c r="H23" s="19">
        <f t="shared" si="7"/>
        <v>0</v>
      </c>
      <c r="I23" s="42"/>
      <c r="J23" s="43"/>
    </row>
    <row r="24" customFormat="1" customHeight="1" spans="1:10">
      <c r="A24" s="13">
        <v>6</v>
      </c>
      <c r="B24" s="14" t="s">
        <v>31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 t="shared" ref="H24:H27" si="8">F24+G24</f>
        <v>0</v>
      </c>
      <c r="I24" s="40"/>
      <c r="J24" s="39" t="s">
        <v>32</v>
      </c>
    </row>
    <row r="25" customFormat="1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8"/>
        <v>0</v>
      </c>
      <c r="I25" s="40"/>
      <c r="J25" s="45"/>
    </row>
    <row r="26" customFormat="1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8"/>
        <v>0</v>
      </c>
      <c r="I26" s="40"/>
      <c r="J26" s="45"/>
    </row>
    <row r="27" customFormat="1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8"/>
        <v>0</v>
      </c>
      <c r="I27" s="40"/>
      <c r="J27" s="45"/>
    </row>
    <row r="28" s="1" customFormat="1" customHeight="1" spans="1:10">
      <c r="A28" s="17"/>
      <c r="B28" s="18" t="s">
        <v>33</v>
      </c>
      <c r="C28" s="19">
        <f>SUM(C24)</f>
        <v>0</v>
      </c>
      <c r="D28" s="19">
        <f>SUM(D24)</f>
        <v>0</v>
      </c>
      <c r="E28" s="19">
        <f>SUM(E24)</f>
        <v>0</v>
      </c>
      <c r="F28" s="19">
        <f t="shared" ref="F28:H28" si="9">SUM(F24:F27)</f>
        <v>0</v>
      </c>
      <c r="G28" s="19">
        <f t="shared" si="9"/>
        <v>0</v>
      </c>
      <c r="H28" s="19">
        <f t="shared" si="9"/>
        <v>0</v>
      </c>
      <c r="I28" s="42"/>
      <c r="J28" s="46"/>
    </row>
    <row r="29" customFormat="1" customHeight="1" spans="1:10">
      <c r="A29" s="13">
        <v>7</v>
      </c>
      <c r="B29" s="14" t="s">
        <v>34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10">F29+G29</f>
        <v>0</v>
      </c>
      <c r="I29" s="40"/>
      <c r="J29" s="47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40"/>
      <c r="J30" s="48"/>
    </row>
    <row r="31" customFormat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10"/>
        <v>0</v>
      </c>
      <c r="I31" s="40"/>
      <c r="J31" s="48"/>
    </row>
    <row r="32" customFormat="1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0"/>
        <v>0</v>
      </c>
      <c r="I32" s="40"/>
      <c r="J32" s="48"/>
    </row>
    <row r="33" s="1" customFormat="1" customHeight="1" spans="1:10">
      <c r="A33" s="17"/>
      <c r="B33" s="18" t="s">
        <v>35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11">SUM(F29:F32)</f>
        <v>0</v>
      </c>
      <c r="G33" s="19">
        <f t="shared" si="11"/>
        <v>0</v>
      </c>
      <c r="H33" s="19">
        <f t="shared" si="11"/>
        <v>0</v>
      </c>
      <c r="I33" s="42"/>
      <c r="J33" s="49"/>
    </row>
    <row r="34" customFormat="1" customHeight="1" spans="1:10">
      <c r="A34" s="13">
        <v>8</v>
      </c>
      <c r="B34" s="14" t="s">
        <v>36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9" si="12">F34+G34</f>
        <v>0</v>
      </c>
      <c r="I34" s="40"/>
      <c r="J34" s="44" t="s">
        <v>37</v>
      </c>
    </row>
    <row r="35" customFormat="1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2"/>
        <v>0</v>
      </c>
      <c r="I35" s="40"/>
      <c r="J35" s="45"/>
    </row>
    <row r="36" s="1" customFormat="1" customHeight="1" spans="1:10">
      <c r="A36" s="17"/>
      <c r="B36" s="18" t="s">
        <v>38</v>
      </c>
      <c r="C36" s="19">
        <f>SUM(C34)</f>
        <v>0</v>
      </c>
      <c r="D36" s="19">
        <f>SUM(D34)</f>
        <v>0</v>
      </c>
      <c r="E36" s="19">
        <f>SUM(E34)</f>
        <v>0</v>
      </c>
      <c r="F36" s="19">
        <f t="shared" ref="F36:H36" si="13">SUM(F34:F35)</f>
        <v>0</v>
      </c>
      <c r="G36" s="19">
        <f t="shared" si="13"/>
        <v>0</v>
      </c>
      <c r="H36" s="19">
        <f t="shared" si="13"/>
        <v>0</v>
      </c>
      <c r="I36" s="42"/>
      <c r="J36" s="46"/>
    </row>
    <row r="37" customFormat="1" customHeight="1" spans="1:10">
      <c r="A37" s="13">
        <v>9</v>
      </c>
      <c r="B37" s="14" t="s">
        <v>39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si="12"/>
        <v>0</v>
      </c>
      <c r="I37" s="40"/>
      <c r="J37" s="39" t="s">
        <v>40</v>
      </c>
    </row>
    <row r="38" customFormat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2"/>
        <v>0</v>
      </c>
      <c r="I38" s="40"/>
      <c r="J38" s="41"/>
    </row>
    <row r="39" customFormat="1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40"/>
      <c r="J39" s="41"/>
    </row>
    <row r="40" s="1" customFormat="1" customHeight="1" spans="1:10">
      <c r="A40" s="17"/>
      <c r="B40" s="18" t="s">
        <v>41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 t="shared" ref="F40:H40" si="14">SUM(F37:F39)</f>
        <v>0</v>
      </c>
      <c r="G40" s="19">
        <f t="shared" si="14"/>
        <v>0</v>
      </c>
      <c r="H40" s="19">
        <f t="shared" si="14"/>
        <v>0</v>
      </c>
      <c r="I40" s="42"/>
      <c r="J40" s="43"/>
    </row>
    <row r="41" customFormat="1" customHeight="1" spans="1:10">
      <c r="A41" s="20">
        <v>10</v>
      </c>
      <c r="B41" s="14" t="s">
        <v>42</v>
      </c>
      <c r="C41" s="15">
        <v>0</v>
      </c>
      <c r="D41" s="16">
        <v>1</v>
      </c>
      <c r="E41" s="15">
        <f>C41*D41</f>
        <v>0</v>
      </c>
      <c r="F41" s="15">
        <v>1840</v>
      </c>
      <c r="G41" s="15">
        <v>0</v>
      </c>
      <c r="H41" s="26">
        <f t="shared" ref="H41:H46" si="15">F41+G41</f>
        <v>1840</v>
      </c>
      <c r="I41" s="50" t="s">
        <v>43</v>
      </c>
      <c r="J41" s="47"/>
    </row>
    <row r="42" customFormat="1" customHeight="1" spans="1:10">
      <c r="A42" s="27"/>
      <c r="B42" s="14"/>
      <c r="C42" s="15"/>
      <c r="D42" s="16"/>
      <c r="E42" s="15"/>
      <c r="F42" s="15">
        <v>1515</v>
      </c>
      <c r="G42" s="15">
        <v>0</v>
      </c>
      <c r="H42" s="26">
        <f t="shared" si="15"/>
        <v>1515</v>
      </c>
      <c r="I42" s="40" t="s">
        <v>44</v>
      </c>
      <c r="J42" s="48"/>
    </row>
    <row r="43" customFormat="1" customHeight="1" spans="1:10">
      <c r="A43" s="27"/>
      <c r="B43" s="14"/>
      <c r="C43" s="15"/>
      <c r="D43" s="16"/>
      <c r="E43" s="15"/>
      <c r="F43" s="15">
        <v>22</v>
      </c>
      <c r="G43" s="15">
        <v>0</v>
      </c>
      <c r="H43" s="26">
        <f t="shared" si="15"/>
        <v>22</v>
      </c>
      <c r="I43" s="40" t="s">
        <v>45</v>
      </c>
      <c r="J43" s="48"/>
    </row>
    <row r="44" customFormat="1" customHeight="1" spans="1:10">
      <c r="A44" s="27"/>
      <c r="B44" s="14"/>
      <c r="C44" s="15"/>
      <c r="D44" s="16"/>
      <c r="E44" s="15"/>
      <c r="F44" s="15">
        <v>440</v>
      </c>
      <c r="G44" s="15">
        <v>0</v>
      </c>
      <c r="H44" s="15">
        <f t="shared" si="15"/>
        <v>440</v>
      </c>
      <c r="I44" s="40" t="s">
        <v>46</v>
      </c>
      <c r="J44" s="48"/>
    </row>
    <row r="45" customFormat="1" customHeight="1" spans="1:10">
      <c r="A45" s="27"/>
      <c r="B45" s="14"/>
      <c r="C45" s="15"/>
      <c r="D45" s="16"/>
      <c r="E45" s="15"/>
      <c r="F45" s="15">
        <v>200</v>
      </c>
      <c r="G45" s="15">
        <v>0</v>
      </c>
      <c r="H45" s="15">
        <f t="shared" si="15"/>
        <v>200</v>
      </c>
      <c r="I45" s="40" t="s">
        <v>47</v>
      </c>
      <c r="J45" s="48"/>
    </row>
    <row r="46" customFormat="1" customHeight="1" spans="1:10">
      <c r="A46" s="23"/>
      <c r="B46" s="14"/>
      <c r="C46" s="15"/>
      <c r="D46" s="16"/>
      <c r="E46" s="15"/>
      <c r="F46" s="15">
        <v>2500</v>
      </c>
      <c r="G46" s="15">
        <v>0</v>
      </c>
      <c r="H46" s="28">
        <f t="shared" si="15"/>
        <v>2500</v>
      </c>
      <c r="I46" s="50" t="s">
        <v>48</v>
      </c>
      <c r="J46" s="48"/>
    </row>
    <row r="47" s="1" customFormat="1" customHeight="1" spans="1:10">
      <c r="A47" s="17"/>
      <c r="B47" s="18" t="s">
        <v>49</v>
      </c>
      <c r="C47" s="19">
        <f>SUM(C41)</f>
        <v>0</v>
      </c>
      <c r="D47" s="19">
        <f>SUM(D41)</f>
        <v>1</v>
      </c>
      <c r="E47" s="19">
        <f>SUM(E41)</f>
        <v>0</v>
      </c>
      <c r="F47" s="19">
        <f t="shared" ref="F47:H47" si="16">SUM(F41:F46)</f>
        <v>6517</v>
      </c>
      <c r="G47" s="19">
        <f t="shared" si="16"/>
        <v>0</v>
      </c>
      <c r="H47" s="19">
        <f t="shared" si="16"/>
        <v>6517</v>
      </c>
      <c r="I47" s="42"/>
      <c r="J47" s="49"/>
    </row>
    <row r="48" customFormat="1" customHeight="1" spans="1:10">
      <c r="A48" s="17"/>
      <c r="B48" s="18" t="s">
        <v>50</v>
      </c>
      <c r="C48" s="19">
        <f t="shared" ref="C48:H48" si="17">SUM(C47,C40,C36,C33,C28,C23,C20,C17,C14,C11)</f>
        <v>0</v>
      </c>
      <c r="D48" s="19">
        <f t="shared" si="17"/>
        <v>3</v>
      </c>
      <c r="E48" s="19">
        <f t="shared" si="17"/>
        <v>0</v>
      </c>
      <c r="F48" s="19">
        <f t="shared" si="17"/>
        <v>7040.5</v>
      </c>
      <c r="G48" s="19">
        <f t="shared" si="17"/>
        <v>138.6</v>
      </c>
      <c r="H48" s="19">
        <f t="shared" si="17"/>
        <v>7179.1</v>
      </c>
      <c r="I48" s="42"/>
      <c r="J48" s="51"/>
    </row>
    <row r="49" customFormat="1" customHeight="1" spans="1:3">
      <c r="A49" s="2"/>
      <c r="B49"/>
      <c r="C49" s="3"/>
    </row>
    <row r="50" customFormat="1" customHeight="1" spans="1:3">
      <c r="A50" s="2"/>
      <c r="B50"/>
      <c r="C50" s="3"/>
    </row>
    <row r="51" customFormat="1" customHeight="1" spans="1:3">
      <c r="A51" s="2"/>
      <c r="B51"/>
      <c r="C51" s="3"/>
    </row>
    <row r="52" customFormat="1" customHeight="1" spans="1:9">
      <c r="A52" s="29" t="s">
        <v>51</v>
      </c>
      <c r="B52" s="30"/>
      <c r="C52" s="31" t="s">
        <v>52</v>
      </c>
      <c r="D52" s="31"/>
      <c r="E52" s="31" t="s">
        <v>53</v>
      </c>
      <c r="F52" s="31"/>
      <c r="G52" s="31" t="s">
        <v>54</v>
      </c>
      <c r="H52" s="31"/>
      <c r="I52" s="52" t="s">
        <v>55</v>
      </c>
    </row>
    <row r="53" customFormat="1" customHeight="1" spans="1:9">
      <c r="A53" s="32">
        <f>E48</f>
        <v>0</v>
      </c>
      <c r="B53" s="33"/>
      <c r="C53" s="33">
        <f>H48</f>
        <v>7179.1</v>
      </c>
      <c r="D53" s="33"/>
      <c r="E53" s="33">
        <f>F48</f>
        <v>7040.5</v>
      </c>
      <c r="F53" s="33"/>
      <c r="G53" s="33">
        <f>G48</f>
        <v>138.6</v>
      </c>
      <c r="H53" s="33"/>
      <c r="I53" s="53">
        <f>A53-C53</f>
        <v>-7179.1</v>
      </c>
    </row>
    <row r="54" customFormat="1" customHeight="1" spans="1:3">
      <c r="A54" s="2"/>
      <c r="C54" s="3"/>
    </row>
    <row r="55" customFormat="1" customHeight="1" spans="1:9">
      <c r="A55" s="34" t="s">
        <v>56</v>
      </c>
      <c r="B55" s="35"/>
      <c r="C55" s="36" t="s">
        <v>57</v>
      </c>
      <c r="D55" s="34"/>
      <c r="E55" s="34" t="s">
        <v>58</v>
      </c>
      <c r="F55" s="34"/>
      <c r="G55" s="34" t="s">
        <v>59</v>
      </c>
      <c r="H55" s="34"/>
      <c r="I55" s="35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0"/>
    <mergeCell ref="A12:A13"/>
    <mergeCell ref="A15:A16"/>
    <mergeCell ref="A18:A19"/>
    <mergeCell ref="A21:A22"/>
    <mergeCell ref="A24:A27"/>
    <mergeCell ref="A29:A32"/>
    <mergeCell ref="A34:A35"/>
    <mergeCell ref="A37:A39"/>
    <mergeCell ref="A41:A46"/>
    <mergeCell ref="B6:B7"/>
    <mergeCell ref="B8:B10"/>
    <mergeCell ref="B12:B13"/>
    <mergeCell ref="B15:B16"/>
    <mergeCell ref="B18:B19"/>
    <mergeCell ref="B21:B22"/>
    <mergeCell ref="B24:B27"/>
    <mergeCell ref="B29:B32"/>
    <mergeCell ref="B34:B35"/>
    <mergeCell ref="B37:B39"/>
    <mergeCell ref="B41:B46"/>
    <mergeCell ref="C8:C10"/>
    <mergeCell ref="C12:C13"/>
    <mergeCell ref="C15:C16"/>
    <mergeCell ref="C18:C19"/>
    <mergeCell ref="C21:C22"/>
    <mergeCell ref="C24:C27"/>
    <mergeCell ref="C29:C32"/>
    <mergeCell ref="C34:C35"/>
    <mergeCell ref="C37:C39"/>
    <mergeCell ref="C41:C46"/>
    <mergeCell ref="D8:D10"/>
    <mergeCell ref="D12:D13"/>
    <mergeCell ref="D15:D16"/>
    <mergeCell ref="D18:D19"/>
    <mergeCell ref="D21:D22"/>
    <mergeCell ref="D24:D27"/>
    <mergeCell ref="D29:D32"/>
    <mergeCell ref="D34:D35"/>
    <mergeCell ref="D37:D39"/>
    <mergeCell ref="D41:D46"/>
    <mergeCell ref="E8:E10"/>
    <mergeCell ref="E12:E13"/>
    <mergeCell ref="E15:E16"/>
    <mergeCell ref="E18:E19"/>
    <mergeCell ref="E21:E22"/>
    <mergeCell ref="E24:E27"/>
    <mergeCell ref="E29:E32"/>
    <mergeCell ref="E34:E35"/>
    <mergeCell ref="E37:E39"/>
    <mergeCell ref="E41:E46"/>
    <mergeCell ref="J4:J5"/>
    <mergeCell ref="J6:J7"/>
    <mergeCell ref="J8:J11"/>
    <mergeCell ref="J12:J14"/>
    <mergeCell ref="J15:J17"/>
    <mergeCell ref="J18:J20"/>
    <mergeCell ref="J21:J23"/>
    <mergeCell ref="J24:J28"/>
    <mergeCell ref="J29:J33"/>
    <mergeCell ref="J34:J36"/>
    <mergeCell ref="J37:J40"/>
    <mergeCell ref="J41:J47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dcterms:created xsi:type="dcterms:W3CDTF">2019-08-22T06:42:00Z</dcterms:created>
  <dcterms:modified xsi:type="dcterms:W3CDTF">2019-08-22T09:26:34Z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