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362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<sst xmlns="http://schemas.openxmlformats.org/spreadsheetml/2006/main" count="108" uniqueCount="87">
  <si>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</si>
  <si>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</si>
  <si>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</si>
  <si>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</si>
  <si>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</si>
  <si>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</si>
  <si>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</si>
  <si>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</si>
  <si>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</si>
  <si>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</si>
  <si>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</si>
  <si>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</si>
  <si>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</si>
  <si>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</si>
  <si>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</si>
  <si>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</si>
  <si>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</si>
  <si>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</si>
  <si>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</si>
  <si>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</si>
  <si>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</si>
  <si>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</si>
  <si>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重庆 王新玉</t>
  </si>
  <si>
    <t>需有客户邮件确认，并抄送合规部。</t>
  </si>
  <si>
    <t>西宁 门品</t>
  </si>
  <si>
    <t>新疆 王宝鑫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</si>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</sst>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;[Red]#,##0.00"/>
    <numFmt numFmtId="178" formatCode="0.00_);[Red]\(0.00\)"/>
    <numFmt numFmtId="179" formatCode="#,##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6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176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5"/>
  <sheetViews>
    <sheetView tabSelected="1" view="pageBreakPreview" zoomScaleNormal="100" workbookViewId="0">
      <selection activeCell="J18" sqref="J18:J27"/>
    </sheetView>
  </sheetViews>
  <sheetFormatPr defaultColWidth="9" defaultRowHeight="21" customHeight="1"/>
  <cols>
    <col min="1" max="1" width="9" style="51"/>
    <col min="2" max="2" width="16.75" customWidth="1"/>
    <col min="3" max="3" width="11.8888888888889" style="52" customWidth="1"/>
    <col min="5" max="5" width="11.8888888888889" customWidth="1"/>
    <col min="6" max="6" width="11.6296296296296" customWidth="1"/>
    <col min="7" max="7" width="9.44444444444444" customWidth="1"/>
    <col min="8" max="8" width="11.6296296296296" customWidth="1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7"/>
      <c r="J2" s="77"/>
      <c r="K2" s="77"/>
      <c r="L2" s="77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13" si="0">F8+G8</f>
        <v>0</v>
      </c>
      <c r="I8" s="78"/>
      <c r="J8" s="79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78"/>
      <c r="J9" s="80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78"/>
      <c r="J10" s="80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78"/>
      <c r="J11" s="80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78"/>
      <c r="J12" s="80"/>
    </row>
    <row r="13" customHeight="1" spans="1:10">
      <c r="A13" s="61"/>
      <c r="B13" s="62"/>
      <c r="C13" s="63"/>
      <c r="D13" s="64"/>
      <c r="E13" s="63"/>
      <c r="F13" s="63">
        <v>0</v>
      </c>
      <c r="G13" s="63">
        <v>0</v>
      </c>
      <c r="H13" s="63">
        <f t="shared" si="0"/>
        <v>0</v>
      </c>
      <c r="I13" s="78"/>
      <c r="J13" s="80"/>
    </row>
    <row r="14" s="50" customFormat="1" customHeight="1" spans="1:10">
      <c r="A14" s="65"/>
      <c r="B14" s="66" t="s">
        <v>17</v>
      </c>
      <c r="C14" s="67">
        <f>SUM(C8)</f>
        <v>0</v>
      </c>
      <c r="D14" s="67">
        <f>SUM(D8)</f>
        <v>0</v>
      </c>
      <c r="E14" s="67">
        <f>SUM(E8)</f>
        <v>0</v>
      </c>
      <c r="F14" s="67">
        <f>SUM(F8:F13)</f>
        <v>0</v>
      </c>
      <c r="G14" s="67">
        <f>SUM(G8:G13)</f>
        <v>0</v>
      </c>
      <c r="H14" s="67">
        <f>SUM(H8:H13)</f>
        <v>0</v>
      </c>
      <c r="I14" s="81"/>
      <c r="J14" s="82"/>
    </row>
    <row r="15" customHeight="1" spans="1:10">
      <c r="A15" s="68">
        <v>2</v>
      </c>
      <c r="B15" s="69" t="s">
        <v>18</v>
      </c>
      <c r="C15" s="70">
        <v>0</v>
      </c>
      <c r="D15" s="68"/>
      <c r="E15" s="70">
        <f>C15*D15</f>
        <v>0</v>
      </c>
      <c r="F15" s="63">
        <v>0</v>
      </c>
      <c r="G15" s="63">
        <v>0</v>
      </c>
      <c r="H15" s="63">
        <f>F15+G15</f>
        <v>0</v>
      </c>
      <c r="I15" s="78"/>
      <c r="J15" s="79" t="s">
        <v>19</v>
      </c>
    </row>
    <row r="16" customHeight="1" spans="1:10">
      <c r="A16" s="71"/>
      <c r="B16" s="72"/>
      <c r="C16" s="73"/>
      <c r="D16" s="71"/>
      <c r="E16" s="73"/>
      <c r="F16" s="63">
        <v>0</v>
      </c>
      <c r="G16" s="63">
        <v>0</v>
      </c>
      <c r="H16" s="63">
        <f t="shared" ref="H16" si="1">F16+G16</f>
        <v>0</v>
      </c>
      <c r="I16" s="78"/>
      <c r="J16" s="80"/>
    </row>
    <row r="17" s="50" customFormat="1" customHeight="1" spans="1:10">
      <c r="A17" s="65"/>
      <c r="B17" s="66" t="s">
        <v>20</v>
      </c>
      <c r="C17" s="67">
        <f>SUM(C15)</f>
        <v>0</v>
      </c>
      <c r="D17" s="67">
        <f>SUM(D15)</f>
        <v>0</v>
      </c>
      <c r="E17" s="67">
        <f>SUM(E15)</f>
        <v>0</v>
      </c>
      <c r="F17" s="67">
        <f>SUM(F15:F16)</f>
        <v>0</v>
      </c>
      <c r="G17" s="67">
        <f>SUM(G15:G16)</f>
        <v>0</v>
      </c>
      <c r="H17" s="67">
        <f>SUM(H15:H16)</f>
        <v>0</v>
      </c>
      <c r="I17" s="81"/>
      <c r="J17" s="82"/>
    </row>
    <row r="18" customHeight="1" spans="1:10">
      <c r="A18" s="61">
        <v>3</v>
      </c>
      <c r="B18" s="62" t="s">
        <v>21</v>
      </c>
      <c r="C18" s="63">
        <v>0</v>
      </c>
      <c r="D18" s="64"/>
      <c r="E18" s="63">
        <f>C18*D18</f>
        <v>0</v>
      </c>
      <c r="F18" s="63">
        <v>2029</v>
      </c>
      <c r="G18" s="63">
        <v>0</v>
      </c>
      <c r="H18" s="63">
        <f t="shared" ref="H18:H26" si="2">F18+G18</f>
        <v>2029</v>
      </c>
      <c r="I18" s="78" t="s">
        <v>22</v>
      </c>
      <c r="J18" s="83" t="s">
        <v>23</v>
      </c>
    </row>
    <row r="19" customHeight="1" spans="1:10">
      <c r="A19" s="61"/>
      <c r="B19" s="62"/>
      <c r="C19" s="63"/>
      <c r="D19" s="64"/>
      <c r="E19" s="63"/>
      <c r="F19" s="63">
        <v>9800</v>
      </c>
      <c r="G19" s="63">
        <v>0</v>
      </c>
      <c r="H19" s="63">
        <f t="shared" si="2"/>
        <v>9800</v>
      </c>
      <c r="I19" s="78" t="s">
        <v>24</v>
      </c>
      <c r="J19" s="84"/>
    </row>
    <row r="20" customHeight="1" spans="1:10">
      <c r="A20" s="61"/>
      <c r="B20" s="62"/>
      <c r="C20" s="63"/>
      <c r="D20" s="64"/>
      <c r="E20" s="63"/>
      <c r="F20" s="63">
        <v>10000</v>
      </c>
      <c r="G20" s="63">
        <v>0</v>
      </c>
      <c r="H20" s="63">
        <f t="shared" si="2"/>
        <v>10000</v>
      </c>
      <c r="I20" s="78" t="s">
        <v>25</v>
      </c>
      <c r="J20" s="84"/>
    </row>
    <row r="21" customHeight="1" spans="1:10">
      <c r="A21" s="61"/>
      <c r="B21" s="62"/>
      <c r="C21" s="63"/>
      <c r="D21" s="64"/>
      <c r="E21" s="63"/>
      <c r="F21" s="63">
        <v>0</v>
      </c>
      <c r="G21" s="63">
        <v>0</v>
      </c>
      <c r="H21" s="63">
        <f t="shared" si="2"/>
        <v>0</v>
      </c>
      <c r="I21" s="78"/>
      <c r="J21" s="84"/>
    </row>
    <row r="22" customHeight="1" spans="1:10">
      <c r="A22" s="61"/>
      <c r="B22" s="62"/>
      <c r="C22" s="63"/>
      <c r="D22" s="64"/>
      <c r="E22" s="63"/>
      <c r="F22" s="63">
        <v>0</v>
      </c>
      <c r="G22" s="63">
        <v>0</v>
      </c>
      <c r="H22" s="63">
        <f t="shared" si="2"/>
        <v>0</v>
      </c>
      <c r="I22" s="78"/>
      <c r="J22" s="84"/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2"/>
        <v>0</v>
      </c>
      <c r="I23" s="78"/>
      <c r="J23" s="84"/>
    </row>
    <row r="24" customHeight="1" spans="1:10">
      <c r="A24" s="61"/>
      <c r="B24" s="62"/>
      <c r="C24" s="63"/>
      <c r="D24" s="64"/>
      <c r="E24" s="63"/>
      <c r="F24" s="63">
        <v>0</v>
      </c>
      <c r="G24" s="63">
        <v>0</v>
      </c>
      <c r="H24" s="63">
        <f t="shared" si="2"/>
        <v>0</v>
      </c>
      <c r="I24" s="78"/>
      <c r="J24" s="84"/>
    </row>
    <row r="25" customHeight="1" spans="1:10">
      <c r="A25" s="61"/>
      <c r="B25" s="62"/>
      <c r="C25" s="63"/>
      <c r="D25" s="64"/>
      <c r="E25" s="63"/>
      <c r="F25" s="63">
        <v>0</v>
      </c>
      <c r="G25" s="63">
        <v>0</v>
      </c>
      <c r="H25" s="63">
        <f t="shared" si="2"/>
        <v>0</v>
      </c>
      <c r="I25" s="78"/>
      <c r="J25" s="84"/>
    </row>
    <row r="26" customHeight="1" spans="1:10">
      <c r="A26" s="61"/>
      <c r="B26" s="62"/>
      <c r="C26" s="63"/>
      <c r="D26" s="64"/>
      <c r="E26" s="63"/>
      <c r="F26" s="63">
        <v>0</v>
      </c>
      <c r="G26" s="63">
        <v>0</v>
      </c>
      <c r="H26" s="63">
        <f t="shared" si="2"/>
        <v>0</v>
      </c>
      <c r="I26" s="78"/>
      <c r="J26" s="84"/>
    </row>
    <row r="27" s="50" customFormat="1" customHeight="1" spans="1:10">
      <c r="A27" s="65"/>
      <c r="B27" s="66" t="s">
        <v>26</v>
      </c>
      <c r="C27" s="67">
        <f>SUM(C18)</f>
        <v>0</v>
      </c>
      <c r="D27" s="67">
        <f t="shared" ref="D27:E27" si="3">SUM(D18)</f>
        <v>0</v>
      </c>
      <c r="E27" s="67">
        <f t="shared" si="3"/>
        <v>0</v>
      </c>
      <c r="F27" s="67">
        <f>SUM(F18:F26)</f>
        <v>21829</v>
      </c>
      <c r="G27" s="67">
        <f>SUM(G18:G26)</f>
        <v>0</v>
      </c>
      <c r="H27" s="67">
        <f>SUM(H18:H26)</f>
        <v>21829</v>
      </c>
      <c r="I27" s="81"/>
      <c r="J27" s="85"/>
    </row>
    <row r="28" customHeight="1" spans="1:10">
      <c r="A28" s="61">
        <v>4</v>
      </c>
      <c r="B28" s="62" t="s">
        <v>27</v>
      </c>
      <c r="C28" s="63">
        <v>0</v>
      </c>
      <c r="D28" s="64"/>
      <c r="E28" s="63">
        <f>C28*D28</f>
        <v>0</v>
      </c>
      <c r="F28" s="63">
        <v>0</v>
      </c>
      <c r="G28" s="63">
        <v>0</v>
      </c>
      <c r="H28" s="63">
        <f>F28+G28</f>
        <v>0</v>
      </c>
      <c r="I28" s="78"/>
      <c r="J28" s="83" t="s">
        <v>28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>F29+G29</f>
        <v>0</v>
      </c>
      <c r="I29" s="78"/>
      <c r="J29" s="84"/>
    </row>
    <row r="30" s="50" customFormat="1" customHeight="1" spans="1:10">
      <c r="A30" s="65"/>
      <c r="B30" s="66" t="s">
        <v>29</v>
      </c>
      <c r="C30" s="67">
        <f>SUM(C28)</f>
        <v>0</v>
      </c>
      <c r="D30" s="67">
        <f t="shared" ref="D30:E30" si="4">SUM(D28)</f>
        <v>0</v>
      </c>
      <c r="E30" s="67">
        <f t="shared" si="4"/>
        <v>0</v>
      </c>
      <c r="F30" s="67">
        <f>SUM(F28:F29)</f>
        <v>0</v>
      </c>
      <c r="G30" s="67">
        <f t="shared" ref="G30:H30" si="5">SUM(G28:G29)</f>
        <v>0</v>
      </c>
      <c r="H30" s="67">
        <f t="shared" si="5"/>
        <v>0</v>
      </c>
      <c r="I30" s="81"/>
      <c r="J30" s="85"/>
    </row>
    <row r="31" customHeight="1" spans="1:10">
      <c r="A31" s="68">
        <v>5</v>
      </c>
      <c r="B31" s="69" t="s">
        <v>30</v>
      </c>
      <c r="C31" s="70">
        <v>0</v>
      </c>
      <c r="D31" s="68"/>
      <c r="E31" s="70">
        <f>C31*D31</f>
        <v>0</v>
      </c>
      <c r="F31" s="63">
        <v>0</v>
      </c>
      <c r="G31" s="63">
        <v>0</v>
      </c>
      <c r="H31" s="63">
        <f>F31+G31</f>
        <v>0</v>
      </c>
      <c r="I31" s="78"/>
      <c r="J31" s="79" t="s">
        <v>31</v>
      </c>
    </row>
    <row r="32" customHeight="1" spans="1:10">
      <c r="A32" s="74"/>
      <c r="B32" s="75"/>
      <c r="C32" s="76"/>
      <c r="D32" s="74"/>
      <c r="E32" s="76"/>
      <c r="F32" s="63">
        <v>0</v>
      </c>
      <c r="G32" s="63">
        <v>0</v>
      </c>
      <c r="H32" s="63">
        <f>F32+G32</f>
        <v>0</v>
      </c>
      <c r="I32" s="78"/>
      <c r="J32" s="80"/>
    </row>
    <row r="33" customHeight="1" spans="1:10">
      <c r="A33" s="74"/>
      <c r="B33" s="75"/>
      <c r="C33" s="76"/>
      <c r="D33" s="74"/>
      <c r="E33" s="76"/>
      <c r="F33" s="63">
        <v>0</v>
      </c>
      <c r="G33" s="63">
        <v>0</v>
      </c>
      <c r="H33" s="63">
        <f>F33+G33</f>
        <v>0</v>
      </c>
      <c r="I33" s="78"/>
      <c r="J33" s="80"/>
    </row>
    <row r="34" customHeight="1" spans="1:10">
      <c r="A34" s="74"/>
      <c r="B34" s="75"/>
      <c r="C34" s="76"/>
      <c r="D34" s="74"/>
      <c r="E34" s="76"/>
      <c r="F34" s="63">
        <v>0</v>
      </c>
      <c r="G34" s="63">
        <v>0</v>
      </c>
      <c r="H34" s="63">
        <f t="shared" ref="H34:H50" si="6">F34+G34</f>
        <v>0</v>
      </c>
      <c r="I34" s="78"/>
      <c r="J34" s="80"/>
    </row>
    <row r="35" customHeight="1" spans="1:10">
      <c r="A35" s="74"/>
      <c r="B35" s="75"/>
      <c r="C35" s="76"/>
      <c r="D35" s="74"/>
      <c r="E35" s="76"/>
      <c r="F35" s="63">
        <v>0</v>
      </c>
      <c r="G35" s="63">
        <v>0</v>
      </c>
      <c r="H35" s="63">
        <f t="shared" si="6"/>
        <v>0</v>
      </c>
      <c r="I35" s="78"/>
      <c r="J35" s="80"/>
    </row>
    <row r="36" customHeight="1" spans="1:10">
      <c r="A36" s="74"/>
      <c r="B36" s="75"/>
      <c r="C36" s="76"/>
      <c r="D36" s="74"/>
      <c r="E36" s="76"/>
      <c r="F36" s="63">
        <v>0</v>
      </c>
      <c r="G36" s="63">
        <v>0</v>
      </c>
      <c r="H36" s="63">
        <f t="shared" si="6"/>
        <v>0</v>
      </c>
      <c r="I36" s="78"/>
      <c r="J36" s="80"/>
    </row>
    <row r="37" customHeight="1" spans="1:10">
      <c r="A37" s="74"/>
      <c r="B37" s="75"/>
      <c r="C37" s="76"/>
      <c r="D37" s="74"/>
      <c r="E37" s="76"/>
      <c r="F37" s="63">
        <v>0</v>
      </c>
      <c r="G37" s="63">
        <v>0</v>
      </c>
      <c r="H37" s="63">
        <f t="shared" si="6"/>
        <v>0</v>
      </c>
      <c r="I37" s="78"/>
      <c r="J37" s="80"/>
    </row>
    <row r="38" customHeight="1" spans="1:10">
      <c r="A38" s="74"/>
      <c r="B38" s="75"/>
      <c r="C38" s="76"/>
      <c r="D38" s="74"/>
      <c r="E38" s="76"/>
      <c r="F38" s="63">
        <v>0</v>
      </c>
      <c r="G38" s="63">
        <v>0</v>
      </c>
      <c r="H38" s="63">
        <f t="shared" si="6"/>
        <v>0</v>
      </c>
      <c r="I38" s="78"/>
      <c r="J38" s="80"/>
    </row>
    <row r="39" customHeight="1" spans="1:10">
      <c r="A39" s="74"/>
      <c r="B39" s="75"/>
      <c r="C39" s="76"/>
      <c r="D39" s="74"/>
      <c r="E39" s="76"/>
      <c r="F39" s="63">
        <v>0</v>
      </c>
      <c r="G39" s="63">
        <v>0</v>
      </c>
      <c r="H39" s="63">
        <f t="shared" si="6"/>
        <v>0</v>
      </c>
      <c r="I39" s="78"/>
      <c r="J39" s="80"/>
    </row>
    <row r="40" customHeight="1" spans="1:10">
      <c r="A40" s="74"/>
      <c r="B40" s="75"/>
      <c r="C40" s="76"/>
      <c r="D40" s="74"/>
      <c r="E40" s="76"/>
      <c r="F40" s="63">
        <v>0</v>
      </c>
      <c r="G40" s="63">
        <v>0</v>
      </c>
      <c r="H40" s="63">
        <f t="shared" si="6"/>
        <v>0</v>
      </c>
      <c r="I40" s="78"/>
      <c r="J40" s="80"/>
    </row>
    <row r="41" customHeight="1" spans="1:10">
      <c r="A41" s="74"/>
      <c r="B41" s="75"/>
      <c r="C41" s="76"/>
      <c r="D41" s="74"/>
      <c r="E41" s="76"/>
      <c r="F41" s="63">
        <v>0</v>
      </c>
      <c r="G41" s="63">
        <v>0</v>
      </c>
      <c r="H41" s="63">
        <f t="shared" si="6"/>
        <v>0</v>
      </c>
      <c r="I41" s="78"/>
      <c r="J41" s="80"/>
    </row>
    <row r="42" customHeight="1" spans="1:10">
      <c r="A42" s="74"/>
      <c r="B42" s="75"/>
      <c r="C42" s="76"/>
      <c r="D42" s="74"/>
      <c r="E42" s="76"/>
      <c r="F42" s="63">
        <v>0</v>
      </c>
      <c r="G42" s="63">
        <v>0</v>
      </c>
      <c r="H42" s="63">
        <f t="shared" si="6"/>
        <v>0</v>
      </c>
      <c r="I42" s="78"/>
      <c r="J42" s="80"/>
    </row>
    <row r="43" customHeight="1" spans="1:10">
      <c r="A43" s="74"/>
      <c r="B43" s="75"/>
      <c r="C43" s="76"/>
      <c r="D43" s="74"/>
      <c r="E43" s="76"/>
      <c r="F43" s="63">
        <v>0</v>
      </c>
      <c r="G43" s="63">
        <v>0</v>
      </c>
      <c r="H43" s="63">
        <f t="shared" si="6"/>
        <v>0</v>
      </c>
      <c r="I43" s="78"/>
      <c r="J43" s="80"/>
    </row>
    <row r="44" customHeight="1" spans="1:10">
      <c r="A44" s="74"/>
      <c r="B44" s="75"/>
      <c r="C44" s="76"/>
      <c r="D44" s="74"/>
      <c r="E44" s="76"/>
      <c r="F44" s="63">
        <v>0</v>
      </c>
      <c r="G44" s="63">
        <v>0</v>
      </c>
      <c r="H44" s="63">
        <f t="shared" si="6"/>
        <v>0</v>
      </c>
      <c r="I44" s="78"/>
      <c r="J44" s="80"/>
    </row>
    <row r="45" customHeight="1" spans="1:10">
      <c r="A45" s="74"/>
      <c r="B45" s="75"/>
      <c r="C45" s="76"/>
      <c r="D45" s="74"/>
      <c r="E45" s="76"/>
      <c r="F45" s="63">
        <v>0</v>
      </c>
      <c r="G45" s="63">
        <v>0</v>
      </c>
      <c r="H45" s="63">
        <f t="shared" si="6"/>
        <v>0</v>
      </c>
      <c r="I45" s="78"/>
      <c r="J45" s="80"/>
    </row>
    <row r="46" customHeight="1" spans="1:10">
      <c r="A46" s="74"/>
      <c r="B46" s="75"/>
      <c r="C46" s="76"/>
      <c r="D46" s="74"/>
      <c r="E46" s="76"/>
      <c r="F46" s="63">
        <v>0</v>
      </c>
      <c r="G46" s="63">
        <v>0</v>
      </c>
      <c r="H46" s="63">
        <f t="shared" si="6"/>
        <v>0</v>
      </c>
      <c r="I46" s="78"/>
      <c r="J46" s="80"/>
    </row>
    <row r="47" customHeight="1" spans="1:10">
      <c r="A47" s="74"/>
      <c r="B47" s="75"/>
      <c r="C47" s="76"/>
      <c r="D47" s="74"/>
      <c r="E47" s="76"/>
      <c r="F47" s="63">
        <v>0</v>
      </c>
      <c r="G47" s="63">
        <v>0</v>
      </c>
      <c r="H47" s="63">
        <f t="shared" si="6"/>
        <v>0</v>
      </c>
      <c r="I47" s="78"/>
      <c r="J47" s="80"/>
    </row>
    <row r="48" customHeight="1" spans="1:10">
      <c r="A48" s="74"/>
      <c r="B48" s="75"/>
      <c r="C48" s="76"/>
      <c r="D48" s="74"/>
      <c r="E48" s="76"/>
      <c r="F48" s="63">
        <v>0</v>
      </c>
      <c r="G48" s="63">
        <v>0</v>
      </c>
      <c r="H48" s="63">
        <f t="shared" si="6"/>
        <v>0</v>
      </c>
      <c r="I48" s="78"/>
      <c r="J48" s="80"/>
    </row>
    <row r="49" customHeight="1" spans="1:10">
      <c r="A49" s="74"/>
      <c r="B49" s="75"/>
      <c r="C49" s="76"/>
      <c r="D49" s="74"/>
      <c r="E49" s="76"/>
      <c r="F49" s="63">
        <v>0</v>
      </c>
      <c r="G49" s="63">
        <v>0</v>
      </c>
      <c r="H49" s="63">
        <f t="shared" si="6"/>
        <v>0</v>
      </c>
      <c r="I49" s="78"/>
      <c r="J49" s="80"/>
    </row>
    <row r="50" customHeight="1" spans="1:10">
      <c r="A50" s="74"/>
      <c r="B50" s="75"/>
      <c r="C50" s="76"/>
      <c r="D50" s="74"/>
      <c r="E50" s="76"/>
      <c r="F50" s="63">
        <v>0</v>
      </c>
      <c r="G50" s="63">
        <v>0</v>
      </c>
      <c r="H50" s="63">
        <f t="shared" si="6"/>
        <v>0</v>
      </c>
      <c r="I50" s="78"/>
      <c r="J50" s="80"/>
    </row>
    <row r="51" customHeight="1" spans="1:10">
      <c r="A51" s="71"/>
      <c r="B51" s="72"/>
      <c r="C51" s="73"/>
      <c r="D51" s="71"/>
      <c r="E51" s="73"/>
      <c r="F51" s="63">
        <v>0</v>
      </c>
      <c r="G51" s="63">
        <v>0</v>
      </c>
      <c r="H51" s="63">
        <f t="shared" ref="H51" si="7">F51+G51</f>
        <v>0</v>
      </c>
      <c r="I51" s="78"/>
      <c r="J51" s="80"/>
    </row>
    <row r="52" s="50" customFormat="1" customHeight="1" spans="1:10">
      <c r="A52" s="65"/>
      <c r="B52" s="66" t="s">
        <v>32</v>
      </c>
      <c r="C52" s="67">
        <f>SUM(C31)</f>
        <v>0</v>
      </c>
      <c r="D52" s="67">
        <f t="shared" ref="D52:E52" si="8">SUM(D31)</f>
        <v>0</v>
      </c>
      <c r="E52" s="67">
        <f t="shared" si="8"/>
        <v>0</v>
      </c>
      <c r="F52" s="67">
        <f>SUM(F31:F51)</f>
        <v>0</v>
      </c>
      <c r="G52" s="67">
        <f>SUM(G31:G51)</f>
        <v>0</v>
      </c>
      <c r="H52" s="67">
        <f>SUM(H31:H51)</f>
        <v>0</v>
      </c>
      <c r="I52" s="81"/>
      <c r="J52" s="82"/>
    </row>
    <row r="53" customHeight="1" spans="1:10">
      <c r="A53" s="61">
        <v>6</v>
      </c>
      <c r="B53" s="62" t="s">
        <v>33</v>
      </c>
      <c r="C53" s="63">
        <v>0</v>
      </c>
      <c r="D53" s="64"/>
      <c r="E53" s="63">
        <f t="shared" ref="E51:E70" si="9">C53*D53</f>
        <v>0</v>
      </c>
      <c r="F53" s="63">
        <v>0</v>
      </c>
      <c r="G53" s="63">
        <v>0</v>
      </c>
      <c r="H53" s="63">
        <f t="shared" ref="H51:H70" si="10">F53+G53</f>
        <v>0</v>
      </c>
      <c r="I53" s="78"/>
      <c r="J53" s="79" t="s">
        <v>34</v>
      </c>
    </row>
    <row r="54" customHeight="1" spans="1:10">
      <c r="A54" s="61"/>
      <c r="B54" s="62"/>
      <c r="C54" s="63"/>
      <c r="D54" s="64"/>
      <c r="E54" s="63"/>
      <c r="F54" s="63">
        <v>0</v>
      </c>
      <c r="G54" s="63">
        <v>0</v>
      </c>
      <c r="H54" s="63">
        <f t="shared" si="10"/>
        <v>0</v>
      </c>
      <c r="I54" s="78"/>
      <c r="J54" s="84"/>
    </row>
    <row r="55" customHeight="1" spans="1:10">
      <c r="A55" s="61"/>
      <c r="B55" s="62"/>
      <c r="C55" s="63"/>
      <c r="D55" s="64"/>
      <c r="E55" s="63"/>
      <c r="F55" s="63">
        <v>0</v>
      </c>
      <c r="G55" s="63">
        <v>0</v>
      </c>
      <c r="H55" s="63">
        <f t="shared" si="10"/>
        <v>0</v>
      </c>
      <c r="I55" s="78"/>
      <c r="J55" s="84"/>
    </row>
    <row r="56" customHeight="1" spans="1:10">
      <c r="A56" s="61"/>
      <c r="B56" s="62"/>
      <c r="C56" s="63"/>
      <c r="D56" s="64"/>
      <c r="E56" s="63"/>
      <c r="F56" s="63">
        <v>0</v>
      </c>
      <c r="G56" s="63">
        <v>0</v>
      </c>
      <c r="H56" s="63">
        <f t="shared" si="10"/>
        <v>0</v>
      </c>
      <c r="I56" s="78"/>
      <c r="J56" s="84"/>
    </row>
    <row r="57" s="50" customFormat="1" customHeight="1" spans="1:10">
      <c r="A57" s="65"/>
      <c r="B57" s="66" t="s">
        <v>35</v>
      </c>
      <c r="C57" s="67">
        <f>SUM(C53)</f>
        <v>0</v>
      </c>
      <c r="D57" s="67">
        <f t="shared" ref="D57:E57" si="11">SUM(D53)</f>
        <v>0</v>
      </c>
      <c r="E57" s="67">
        <f t="shared" si="11"/>
        <v>0</v>
      </c>
      <c r="F57" s="67">
        <f>SUM(F53:F56)</f>
        <v>0</v>
      </c>
      <c r="G57" s="67">
        <f t="shared" ref="G57:H57" si="12">SUM(G53:G56)</f>
        <v>0</v>
      </c>
      <c r="H57" s="67">
        <f t="shared" si="12"/>
        <v>0</v>
      </c>
      <c r="I57" s="81"/>
      <c r="J57" s="85"/>
    </row>
    <row r="58" customHeight="1" spans="1:10">
      <c r="A58" s="61">
        <v>7</v>
      </c>
      <c r="B58" s="62" t="s">
        <v>36</v>
      </c>
      <c r="C58" s="63">
        <v>0</v>
      </c>
      <c r="D58" s="64"/>
      <c r="E58" s="63">
        <f t="shared" si="9"/>
        <v>0</v>
      </c>
      <c r="F58" s="63">
        <v>0</v>
      </c>
      <c r="G58" s="63">
        <v>0</v>
      </c>
      <c r="H58" s="63">
        <f t="shared" si="10"/>
        <v>0</v>
      </c>
      <c r="I58" s="78"/>
      <c r="J58" s="86"/>
    </row>
    <row r="59" customHeight="1" spans="1:10">
      <c r="A59" s="61"/>
      <c r="B59" s="62"/>
      <c r="C59" s="63"/>
      <c r="D59" s="64"/>
      <c r="E59" s="63"/>
      <c r="F59" s="63">
        <v>0</v>
      </c>
      <c r="G59" s="63">
        <v>0</v>
      </c>
      <c r="H59" s="63">
        <f t="shared" si="10"/>
        <v>0</v>
      </c>
      <c r="I59" s="78"/>
      <c r="J59" s="87"/>
    </row>
    <row r="60" customHeight="1" spans="1:10">
      <c r="A60" s="61"/>
      <c r="B60" s="62"/>
      <c r="C60" s="63"/>
      <c r="D60" s="64"/>
      <c r="E60" s="63"/>
      <c r="F60" s="63">
        <v>0</v>
      </c>
      <c r="G60" s="63">
        <v>0</v>
      </c>
      <c r="H60" s="63">
        <f t="shared" si="10"/>
        <v>0</v>
      </c>
      <c r="I60" s="78"/>
      <c r="J60" s="87"/>
    </row>
    <row r="61" customHeight="1" spans="1:10">
      <c r="A61" s="61"/>
      <c r="B61" s="62"/>
      <c r="C61" s="63"/>
      <c r="D61" s="64"/>
      <c r="E61" s="63"/>
      <c r="F61" s="63">
        <v>0</v>
      </c>
      <c r="G61" s="63">
        <v>0</v>
      </c>
      <c r="H61" s="63">
        <f t="shared" si="10"/>
        <v>0</v>
      </c>
      <c r="I61" s="78"/>
      <c r="J61" s="87"/>
    </row>
    <row r="62" s="50" customFormat="1" customHeight="1" spans="1:10">
      <c r="A62" s="65"/>
      <c r="B62" s="66" t="s">
        <v>37</v>
      </c>
      <c r="C62" s="67">
        <f>SUM(C58)</f>
        <v>0</v>
      </c>
      <c r="D62" s="67">
        <f t="shared" ref="D62:E62" si="13">SUM(D58)</f>
        <v>0</v>
      </c>
      <c r="E62" s="67">
        <f t="shared" si="13"/>
        <v>0</v>
      </c>
      <c r="F62" s="67">
        <f>SUM(F58:F61)</f>
        <v>0</v>
      </c>
      <c r="G62" s="67">
        <f t="shared" ref="G62:H62" si="14">SUM(G58:G61)</f>
        <v>0</v>
      </c>
      <c r="H62" s="67">
        <f t="shared" si="14"/>
        <v>0</v>
      </c>
      <c r="I62" s="81"/>
      <c r="J62" s="88"/>
    </row>
    <row r="63" customHeight="1" spans="1:10">
      <c r="A63" s="61">
        <v>8</v>
      </c>
      <c r="B63" s="62" t="s">
        <v>38</v>
      </c>
      <c r="C63" s="63">
        <v>0</v>
      </c>
      <c r="D63" s="64"/>
      <c r="E63" s="63">
        <f t="shared" si="9"/>
        <v>0</v>
      </c>
      <c r="F63" s="63">
        <v>0</v>
      </c>
      <c r="G63" s="63">
        <v>0</v>
      </c>
      <c r="H63" s="63">
        <f t="shared" si="10"/>
        <v>0</v>
      </c>
      <c r="I63" s="78"/>
      <c r="J63" s="83" t="s">
        <v>39</v>
      </c>
    </row>
    <row r="64" customHeight="1" spans="1:10">
      <c r="A64" s="61"/>
      <c r="B64" s="62"/>
      <c r="C64" s="63"/>
      <c r="D64" s="64"/>
      <c r="E64" s="63"/>
      <c r="F64" s="63">
        <v>0</v>
      </c>
      <c r="G64" s="63">
        <v>0</v>
      </c>
      <c r="H64" s="63">
        <f t="shared" si="10"/>
        <v>0</v>
      </c>
      <c r="I64" s="78"/>
      <c r="J64" s="84"/>
    </row>
    <row r="65" s="50" customFormat="1" customHeight="1" spans="1:10">
      <c r="A65" s="65"/>
      <c r="B65" s="66" t="s">
        <v>40</v>
      </c>
      <c r="C65" s="67">
        <f>SUM(C63)</f>
        <v>0</v>
      </c>
      <c r="D65" s="67">
        <f t="shared" ref="D65:E65" si="15">SUM(D63)</f>
        <v>0</v>
      </c>
      <c r="E65" s="67">
        <f t="shared" si="15"/>
        <v>0</v>
      </c>
      <c r="F65" s="67">
        <f>SUM(F63:F64)</f>
        <v>0</v>
      </c>
      <c r="G65" s="67">
        <f t="shared" ref="G65:H65" si="16">SUM(G63:G64)</f>
        <v>0</v>
      </c>
      <c r="H65" s="67">
        <f t="shared" si="16"/>
        <v>0</v>
      </c>
      <c r="I65" s="81"/>
      <c r="J65" s="85"/>
    </row>
    <row r="66" customHeight="1" spans="1:10">
      <c r="A66" s="61">
        <v>9</v>
      </c>
      <c r="B66" s="62" t="s">
        <v>41</v>
      </c>
      <c r="C66" s="63">
        <v>0</v>
      </c>
      <c r="D66" s="64"/>
      <c r="E66" s="63">
        <f t="shared" si="9"/>
        <v>0</v>
      </c>
      <c r="F66" s="63">
        <v>0</v>
      </c>
      <c r="G66" s="63">
        <v>0</v>
      </c>
      <c r="H66" s="63">
        <f t="shared" si="10"/>
        <v>0</v>
      </c>
      <c r="I66" s="78"/>
      <c r="J66" s="79" t="s">
        <v>42</v>
      </c>
    </row>
    <row r="67" customHeight="1" spans="1:10">
      <c r="A67" s="61"/>
      <c r="B67" s="62"/>
      <c r="C67" s="63"/>
      <c r="D67" s="64"/>
      <c r="E67" s="63"/>
      <c r="F67" s="63">
        <v>0</v>
      </c>
      <c r="G67" s="63">
        <v>0</v>
      </c>
      <c r="H67" s="63">
        <f t="shared" si="10"/>
        <v>0</v>
      </c>
      <c r="I67" s="78"/>
      <c r="J67" s="80"/>
    </row>
    <row r="68" customHeight="1" spans="1:10">
      <c r="A68" s="61"/>
      <c r="B68" s="62"/>
      <c r="C68" s="63"/>
      <c r="D68" s="64"/>
      <c r="E68" s="63"/>
      <c r="F68" s="63">
        <v>0</v>
      </c>
      <c r="G68" s="63">
        <v>0</v>
      </c>
      <c r="H68" s="63">
        <f t="shared" si="10"/>
        <v>0</v>
      </c>
      <c r="I68" s="78"/>
      <c r="J68" s="80"/>
    </row>
    <row r="69" s="50" customFormat="1" customHeight="1" spans="1:10">
      <c r="A69" s="65"/>
      <c r="B69" s="66" t="s">
        <v>43</v>
      </c>
      <c r="C69" s="67">
        <f>SUM(C66)</f>
        <v>0</v>
      </c>
      <c r="D69" s="67">
        <f t="shared" ref="D69:E69" si="17">SUM(D66)</f>
        <v>0</v>
      </c>
      <c r="E69" s="67">
        <f t="shared" si="17"/>
        <v>0</v>
      </c>
      <c r="F69" s="67">
        <f>SUM(F66:F68)</f>
        <v>0</v>
      </c>
      <c r="G69" s="67">
        <f t="shared" ref="G69:H69" si="18">SUM(G66:G68)</f>
        <v>0</v>
      </c>
      <c r="H69" s="67">
        <f t="shared" si="18"/>
        <v>0</v>
      </c>
      <c r="I69" s="81"/>
      <c r="J69" s="82"/>
    </row>
    <row r="70" customHeight="1" spans="1:10">
      <c r="A70" s="68">
        <v>10</v>
      </c>
      <c r="B70" s="62" t="s">
        <v>44</v>
      </c>
      <c r="C70" s="63">
        <v>0</v>
      </c>
      <c r="D70" s="64"/>
      <c r="E70" s="63">
        <f t="shared" si="9"/>
        <v>0</v>
      </c>
      <c r="F70" s="63">
        <v>0</v>
      </c>
      <c r="G70" s="63">
        <v>0</v>
      </c>
      <c r="H70" s="63">
        <f t="shared" si="10"/>
        <v>0</v>
      </c>
      <c r="I70" s="78"/>
      <c r="J70" s="86"/>
    </row>
    <row r="71" customHeight="1" spans="1:10">
      <c r="A71" s="74"/>
      <c r="B71" s="62"/>
      <c r="C71" s="63"/>
      <c r="D71" s="64"/>
      <c r="E71" s="63"/>
      <c r="F71" s="63">
        <v>0</v>
      </c>
      <c r="G71" s="63">
        <v>0</v>
      </c>
      <c r="H71" s="63">
        <f t="shared" ref="H71:H76" si="19">F71+G71</f>
        <v>0</v>
      </c>
      <c r="I71" s="78"/>
      <c r="J71" s="87"/>
    </row>
    <row r="72" customHeight="1" spans="1:10">
      <c r="A72" s="74"/>
      <c r="B72" s="62"/>
      <c r="C72" s="63"/>
      <c r="D72" s="64"/>
      <c r="E72" s="63"/>
      <c r="F72" s="63">
        <v>0</v>
      </c>
      <c r="G72" s="63">
        <v>0</v>
      </c>
      <c r="H72" s="63">
        <f t="shared" si="19"/>
        <v>0</v>
      </c>
      <c r="I72" s="78"/>
      <c r="J72" s="87"/>
    </row>
    <row r="73" customHeight="1" spans="1:10">
      <c r="A73" s="74"/>
      <c r="B73" s="62"/>
      <c r="C73" s="63"/>
      <c r="D73" s="64"/>
      <c r="E73" s="63"/>
      <c r="F73" s="63">
        <v>0</v>
      </c>
      <c r="G73" s="63">
        <v>0</v>
      </c>
      <c r="H73" s="63">
        <f t="shared" si="19"/>
        <v>0</v>
      </c>
      <c r="I73" s="78"/>
      <c r="J73" s="87"/>
    </row>
    <row r="74" customHeight="1" spans="1:10">
      <c r="A74" s="74"/>
      <c r="B74" s="62"/>
      <c r="C74" s="63"/>
      <c r="D74" s="64"/>
      <c r="E74" s="63"/>
      <c r="F74" s="63">
        <v>0</v>
      </c>
      <c r="G74" s="63">
        <v>0</v>
      </c>
      <c r="H74" s="63">
        <f t="shared" si="19"/>
        <v>0</v>
      </c>
      <c r="I74" s="78"/>
      <c r="J74" s="87"/>
    </row>
    <row r="75" customHeight="1" spans="1:10">
      <c r="A75" s="74"/>
      <c r="B75" s="62"/>
      <c r="C75" s="63"/>
      <c r="D75" s="64"/>
      <c r="E75" s="63"/>
      <c r="F75" s="63">
        <v>0</v>
      </c>
      <c r="G75" s="63">
        <v>0</v>
      </c>
      <c r="H75" s="63">
        <f t="shared" si="19"/>
        <v>0</v>
      </c>
      <c r="I75" s="78"/>
      <c r="J75" s="87"/>
    </row>
    <row r="76" customHeight="1" spans="1:10">
      <c r="A76" s="71"/>
      <c r="B76" s="62"/>
      <c r="C76" s="63"/>
      <c r="D76" s="64"/>
      <c r="E76" s="63"/>
      <c r="F76" s="63">
        <v>0</v>
      </c>
      <c r="G76" s="63">
        <v>0</v>
      </c>
      <c r="H76" s="63">
        <f t="shared" si="19"/>
        <v>0</v>
      </c>
      <c r="I76" s="78"/>
      <c r="J76" s="87"/>
    </row>
    <row r="77" s="50" customFormat="1" customHeight="1" spans="1:10">
      <c r="A77" s="65"/>
      <c r="B77" s="66" t="s">
        <v>45</v>
      </c>
      <c r="C77" s="67">
        <f>SUM(C70)</f>
        <v>0</v>
      </c>
      <c r="D77" s="67">
        <f t="shared" ref="D77:E77" si="20">SUM(D70)</f>
        <v>0</v>
      </c>
      <c r="E77" s="67">
        <f t="shared" si="20"/>
        <v>0</v>
      </c>
      <c r="F77" s="67">
        <f>SUM(F70:F76)</f>
        <v>0</v>
      </c>
      <c r="G77" s="67">
        <f t="shared" ref="G77:H77" si="21">SUM(G70:G76)</f>
        <v>0</v>
      </c>
      <c r="H77" s="67">
        <f t="shared" si="21"/>
        <v>0</v>
      </c>
      <c r="I77" s="81"/>
      <c r="J77" s="88"/>
    </row>
    <row r="78" customHeight="1" spans="1:10">
      <c r="A78" s="65"/>
      <c r="B78" s="66" t="s">
        <v>46</v>
      </c>
      <c r="C78" s="67">
        <f>SUM(C77,C69,C65,C62,C57,C52,C30,C27,C17,C14)</f>
        <v>0</v>
      </c>
      <c r="D78" s="67">
        <f t="shared" ref="D78:H78" si="22">SUM(D77,D69,D65,D62,D57,D52,D30,D27,D17,D14)</f>
        <v>0</v>
      </c>
      <c r="E78" s="67">
        <f t="shared" si="22"/>
        <v>0</v>
      </c>
      <c r="F78" s="67">
        <f t="shared" si="22"/>
        <v>21829</v>
      </c>
      <c r="G78" s="67">
        <f t="shared" si="22"/>
        <v>0</v>
      </c>
      <c r="H78" s="67">
        <f t="shared" si="22"/>
        <v>21829</v>
      </c>
      <c r="I78" s="81"/>
      <c r="J78" s="97"/>
    </row>
    <row r="82" customHeight="1" spans="1:9">
      <c r="A82" s="89" t="s">
        <v>47</v>
      </c>
      <c r="B82" s="90"/>
      <c r="C82" s="91" t="s">
        <v>48</v>
      </c>
      <c r="D82" s="91"/>
      <c r="E82" s="91" t="s">
        <v>49</v>
      </c>
      <c r="F82" s="91"/>
      <c r="G82" s="91" t="s">
        <v>50</v>
      </c>
      <c r="H82" s="91"/>
      <c r="I82" s="98" t="s">
        <v>51</v>
      </c>
    </row>
    <row r="83" customHeight="1" spans="1:9">
      <c r="A83" s="92">
        <f>E78</f>
        <v>0</v>
      </c>
      <c r="B83" s="93"/>
      <c r="C83" s="93">
        <f>H78</f>
        <v>21829</v>
      </c>
      <c r="D83" s="93"/>
      <c r="E83" s="93">
        <f>F78</f>
        <v>21829</v>
      </c>
      <c r="F83" s="93"/>
      <c r="G83" s="93">
        <f>G78</f>
        <v>0</v>
      </c>
      <c r="H83" s="93"/>
      <c r="I83" s="99">
        <f>A83-C83</f>
        <v>-21829</v>
      </c>
    </row>
    <row r="85" customHeight="1" spans="1:9">
      <c r="A85" s="94" t="s">
        <v>52</v>
      </c>
      <c r="B85" s="95"/>
      <c r="C85" s="96" t="s">
        <v>53</v>
      </c>
      <c r="D85" s="94"/>
      <c r="E85" s="94" t="s">
        <v>54</v>
      </c>
      <c r="F85" s="94"/>
      <c r="G85" s="94" t="s">
        <v>55</v>
      </c>
      <c r="H85" s="94"/>
      <c r="I85" s="95"/>
    </row>
  </sheetData>
  <mergeCells count="76">
    <mergeCell ref="C2:H2"/>
    <mergeCell ref="C6:E6"/>
    <mergeCell ref="F6:I6"/>
    <mergeCell ref="A82:B82"/>
    <mergeCell ref="C82:D82"/>
    <mergeCell ref="E82:F82"/>
    <mergeCell ref="G82:H82"/>
    <mergeCell ref="A83:B83"/>
    <mergeCell ref="C83:D83"/>
    <mergeCell ref="E83:F83"/>
    <mergeCell ref="G83:H83"/>
    <mergeCell ref="A6:A7"/>
    <mergeCell ref="A8:A13"/>
    <mergeCell ref="A15:A16"/>
    <mergeCell ref="A18:A26"/>
    <mergeCell ref="A28:A29"/>
    <mergeCell ref="A31:A51"/>
    <mergeCell ref="A53:A56"/>
    <mergeCell ref="A58:A61"/>
    <mergeCell ref="A63:A64"/>
    <mergeCell ref="A66:A68"/>
    <mergeCell ref="A70:A76"/>
    <mergeCell ref="B6:B7"/>
    <mergeCell ref="B8:B13"/>
    <mergeCell ref="B15:B16"/>
    <mergeCell ref="B18:B26"/>
    <mergeCell ref="B28:B29"/>
    <mergeCell ref="B31:B51"/>
    <mergeCell ref="B53:B56"/>
    <mergeCell ref="B58:B61"/>
    <mergeCell ref="B63:B64"/>
    <mergeCell ref="B66:B68"/>
    <mergeCell ref="B70:B76"/>
    <mergeCell ref="C8:C13"/>
    <mergeCell ref="C15:C16"/>
    <mergeCell ref="C18:C26"/>
    <mergeCell ref="C28:C29"/>
    <mergeCell ref="C31:C51"/>
    <mergeCell ref="C53:C56"/>
    <mergeCell ref="C58:C61"/>
    <mergeCell ref="C63:C64"/>
    <mergeCell ref="C66:C68"/>
    <mergeCell ref="C70:C76"/>
    <mergeCell ref="D8:D13"/>
    <mergeCell ref="D15:D16"/>
    <mergeCell ref="D18:D26"/>
    <mergeCell ref="D28:D29"/>
    <mergeCell ref="D31:D51"/>
    <mergeCell ref="D53:D56"/>
    <mergeCell ref="D58:D61"/>
    <mergeCell ref="D63:D64"/>
    <mergeCell ref="D66:D68"/>
    <mergeCell ref="D70:D76"/>
    <mergeCell ref="E8:E13"/>
    <mergeCell ref="E15:E16"/>
    <mergeCell ref="E18:E26"/>
    <mergeCell ref="E28:E29"/>
    <mergeCell ref="E31:E51"/>
    <mergeCell ref="E53:E56"/>
    <mergeCell ref="E58:E61"/>
    <mergeCell ref="E63:E64"/>
    <mergeCell ref="E66:E68"/>
    <mergeCell ref="E70:E76"/>
    <mergeCell ref="J4:J5"/>
    <mergeCell ref="J6:J7"/>
    <mergeCell ref="J8:J14"/>
    <mergeCell ref="J15:J17"/>
    <mergeCell ref="J18:J27"/>
    <mergeCell ref="J28:J30"/>
    <mergeCell ref="J31:J52"/>
    <mergeCell ref="J53:J57"/>
    <mergeCell ref="J58:J62"/>
    <mergeCell ref="J63:J65"/>
    <mergeCell ref="J66:J69"/>
    <mergeCell ref="J70:J77"/>
    <mergeCell ref="H4:I5"/>
  </mergeCells>
  <pageMargins left="0.699305555555556" right="0.699305555555556" top="0.75" bottom="0.75" header="0.3" footer="0.3"/>
  <pageSetup paperSize="9" scale="43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16" workbookViewId="0">
      <selection activeCell="L35" sqref="L35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57</v>
      </c>
      <c r="E5" s="6"/>
      <c r="F5" s="7"/>
      <c r="G5" s="7"/>
      <c r="H5" s="6" t="s">
        <v>58</v>
      </c>
      <c r="I5" s="5"/>
      <c r="J5" s="7"/>
      <c r="K5" s="35"/>
    </row>
    <row r="6" ht="20.1" customHeight="1" spans="2:11">
      <c r="B6" s="8"/>
      <c r="C6" s="9"/>
      <c r="D6" s="10" t="s">
        <v>59</v>
      </c>
      <c r="E6" s="10"/>
      <c r="F6" s="11"/>
      <c r="G6" s="11"/>
      <c r="H6" s="10" t="s">
        <v>60</v>
      </c>
      <c r="I6" s="9"/>
      <c r="J6" s="11"/>
      <c r="K6" s="36"/>
    </row>
    <row r="7" ht="20.1" customHeight="1" spans="2:11">
      <c r="B7" s="8"/>
      <c r="C7" s="9"/>
      <c r="D7" s="10" t="s">
        <v>61</v>
      </c>
      <c r="E7" s="10"/>
      <c r="F7" s="11"/>
      <c r="G7" s="11"/>
      <c r="H7" s="10" t="s">
        <v>62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63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64</v>
      </c>
      <c r="E10" s="19" t="s">
        <v>65</v>
      </c>
      <c r="F10" s="20"/>
      <c r="G10" s="21" t="s">
        <v>66</v>
      </c>
      <c r="H10" s="20" t="s">
        <v>67</v>
      </c>
      <c r="I10" s="19" t="s">
        <v>68</v>
      </c>
      <c r="J10" s="20"/>
      <c r="K10" s="21" t="s">
        <v>69</v>
      </c>
    </row>
    <row r="11" ht="20.1" customHeight="1" spans="2:11">
      <c r="B11" s="22">
        <v>1</v>
      </c>
      <c r="C11" s="23"/>
      <c r="D11" s="24" t="s">
        <v>70</v>
      </c>
      <c r="E11" s="22" t="s">
        <v>71</v>
      </c>
      <c r="F11" s="23"/>
      <c r="G11" s="25">
        <v>0</v>
      </c>
      <c r="H11" s="25"/>
      <c r="I11" s="40"/>
      <c r="J11" s="41"/>
      <c r="K11" s="42" t="s">
        <v>72</v>
      </c>
    </row>
    <row r="12" ht="20.1" customHeight="1" spans="2:11">
      <c r="B12" s="22">
        <v>2</v>
      </c>
      <c r="C12" s="23"/>
      <c r="D12" s="26"/>
      <c r="E12" s="27" t="s">
        <v>73</v>
      </c>
      <c r="F12" s="27"/>
      <c r="G12" s="25">
        <v>0</v>
      </c>
      <c r="H12" s="25"/>
      <c r="I12" s="40"/>
      <c r="J12" s="41"/>
      <c r="K12" s="42" t="s">
        <v>74</v>
      </c>
    </row>
    <row r="13" ht="20.1" customHeight="1" spans="2:11">
      <c r="B13" s="22">
        <v>3</v>
      </c>
      <c r="C13" s="23"/>
      <c r="D13" s="26"/>
      <c r="E13" s="22" t="s">
        <v>75</v>
      </c>
      <c r="F13" s="23"/>
      <c r="G13" s="25">
        <v>0</v>
      </c>
      <c r="H13" s="25"/>
      <c r="I13" s="40"/>
      <c r="J13" s="41"/>
      <c r="K13" s="42" t="s">
        <v>72</v>
      </c>
    </row>
    <row r="14" ht="20.1" customHeight="1" spans="2:11">
      <c r="B14" s="22">
        <v>4</v>
      </c>
      <c r="C14" s="23"/>
      <c r="D14" s="26"/>
      <c r="E14" s="22" t="s">
        <v>76</v>
      </c>
      <c r="F14" s="23"/>
      <c r="G14" s="25">
        <v>0</v>
      </c>
      <c r="H14" s="25"/>
      <c r="I14" s="40"/>
      <c r="J14" s="41"/>
      <c r="K14" s="42" t="s">
        <v>77</v>
      </c>
    </row>
    <row r="15" ht="20.1" customHeight="1" spans="2:11">
      <c r="B15" s="22">
        <v>5</v>
      </c>
      <c r="C15" s="23"/>
      <c r="D15" s="24" t="s">
        <v>44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46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67</v>
      </c>
      <c r="C20" s="21"/>
      <c r="D20" s="21"/>
      <c r="E20" s="21"/>
      <c r="F20" s="21"/>
      <c r="G20" s="21" t="s">
        <v>78</v>
      </c>
      <c r="H20" s="21"/>
      <c r="I20" s="21"/>
      <c r="J20" s="21"/>
      <c r="K20" s="21" t="s">
        <v>79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80</v>
      </c>
      <c r="C23" s="16"/>
      <c r="D23" s="16"/>
      <c r="E23" s="16"/>
      <c r="F23" s="16" t="s">
        <v>53</v>
      </c>
      <c r="G23" s="16" t="s">
        <v>81</v>
      </c>
      <c r="H23" s="16"/>
      <c r="I23" s="16"/>
      <c r="J23" s="16" t="s">
        <v>55</v>
      </c>
      <c r="K23" s="16"/>
    </row>
    <row r="26" ht="17.4" spans="1:11">
      <c r="A26" s="2" t="s">
        <v>82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57</v>
      </c>
      <c r="E28" s="6"/>
      <c r="F28" s="7"/>
      <c r="G28" s="7"/>
      <c r="H28" s="6" t="s">
        <v>58</v>
      </c>
      <c r="I28" s="5"/>
      <c r="J28" s="7"/>
      <c r="K28" s="35"/>
    </row>
    <row r="29" ht="20.1" customHeight="1" spans="2:11">
      <c r="B29" s="8"/>
      <c r="C29" s="9"/>
      <c r="D29" s="10" t="s">
        <v>59</v>
      </c>
      <c r="E29" s="10"/>
      <c r="F29" s="11"/>
      <c r="G29" s="11"/>
      <c r="H29" s="10" t="s">
        <v>60</v>
      </c>
      <c r="I29" s="9"/>
      <c r="J29" s="11"/>
      <c r="K29" s="36"/>
    </row>
    <row r="30" ht="20.1" customHeight="1" spans="2:11">
      <c r="B30" s="8"/>
      <c r="C30" s="9"/>
      <c r="D30" s="10" t="s">
        <v>61</v>
      </c>
      <c r="E30" s="10"/>
      <c r="F30" s="11"/>
      <c r="G30" s="11"/>
      <c r="H30" s="10" t="s">
        <v>62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63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83</v>
      </c>
      <c r="E33" s="27" t="s">
        <v>84</v>
      </c>
      <c r="F33" s="27"/>
      <c r="G33" s="25" t="s">
        <v>85</v>
      </c>
      <c r="H33" s="25" t="s">
        <v>86</v>
      </c>
      <c r="I33" s="25" t="s">
        <v>46</v>
      </c>
      <c r="J33" s="25"/>
      <c r="K33" s="48" t="s">
        <v>69</v>
      </c>
    </row>
    <row r="34" ht="20.1" customHeight="1" spans="2:11">
      <c r="B34" s="27">
        <v>1</v>
      </c>
      <c r="C34" s="27"/>
      <c r="D34" s="33"/>
      <c r="E34" s="27"/>
      <c r="F34" s="27"/>
      <c r="G34" s="25"/>
      <c r="H34" s="25"/>
      <c r="I34" s="40"/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/>
      <c r="H35" s="25"/>
      <c r="I35" s="40"/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/>
      <c r="H36" s="25"/>
      <c r="I36" s="40"/>
      <c r="J36" s="41"/>
      <c r="K36" s="49"/>
    </row>
    <row r="37" ht="20.1" customHeight="1" spans="2:11">
      <c r="B37" s="19" t="s">
        <v>46</v>
      </c>
      <c r="C37" s="29"/>
      <c r="D37" s="29"/>
      <c r="E37" s="29"/>
      <c r="F37" s="20"/>
      <c r="G37" s="30"/>
      <c r="H37" s="30"/>
      <c r="I37" s="43"/>
      <c r="J37" s="44"/>
      <c r="K37" s="45"/>
    </row>
    <row r="38" ht="20.1" customHeight="1" spans="2:11">
      <c r="B38" s="16" t="s">
        <v>80</v>
      </c>
      <c r="C38" s="16"/>
      <c r="D38" s="16"/>
      <c r="E38" s="16"/>
      <c r="F38" s="16" t="s">
        <v>53</v>
      </c>
      <c r="G38" s="16" t="s">
        <v>81</v>
      </c>
      <c r="H38" s="16"/>
      <c r="I38" s="16"/>
      <c r="J38" s="16" t="s">
        <v>55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张羽 </cp:lastModifiedBy>
  <dcterms:created xsi:type="dcterms:W3CDTF">2014-04-15T08:52:00Z</dcterms:created>
  <cp:lastPrinted>2017-09-06T05:53:00Z</cp:lastPrinted>
  <dcterms:modified xsi:type="dcterms:W3CDTF">2023-05-30T10:08:14Z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0BAF95A697014B4E9AE0EF6366EE2773_13</vt:lpwstr>
  </property>
</Properties>
</file>