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606"/>
  <workbookPr/>
  <mc:AlternateContent xmlns:mc="http://schemas.openxmlformats.org/markup-compatibility/2006">
    <mc:Choice Requires="x15">
      <x15ac:absPath xmlns:x15ac="http://schemas.microsoft.com/office/spreadsheetml/2010/11/ac" url="/Users/songxue/Documents/朗知传媒/2018/别克/君越/深圳君越Avenir试驾/"/>
    </mc:Choice>
  </mc:AlternateContent>
  <bookViews>
    <workbookView xWindow="29240" yWindow="460" windowWidth="36680" windowHeight="19640" tabRatio="500"/>
  </bookViews>
  <sheets>
    <sheet name="报销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5" i="1" l="1"/>
  <c r="D37" i="1"/>
</calcChain>
</file>

<file path=xl/sharedStrings.xml><?xml version="1.0" encoding="utf-8"?>
<sst xmlns="http://schemas.openxmlformats.org/spreadsheetml/2006/main" count="95" uniqueCount="71">
  <si>
    <t>媒体</t>
  </si>
  <si>
    <t>记者</t>
  </si>
  <si>
    <t>行程/用途</t>
  </si>
  <si>
    <t>金额</t>
  </si>
  <si>
    <t>备注</t>
  </si>
  <si>
    <t>朗知工作人员</t>
  </si>
  <si>
    <t>餐饮</t>
  </si>
  <si>
    <t>报销总计</t>
  </si>
  <si>
    <t>借款总计</t>
  </si>
  <si>
    <t>剩余金额</t>
  </si>
  <si>
    <t>交通费</t>
    <rPh sb="0" eb="1">
      <t>jiao tong</t>
    </rPh>
    <rPh sb="2" eb="3">
      <t>fei</t>
    </rPh>
    <phoneticPr fontId="10" type="noConversion"/>
  </si>
  <si>
    <t>交通费</t>
    <rPh sb="0" eb="1">
      <t>jiao tong fei</t>
    </rPh>
    <phoneticPr fontId="10" type="noConversion"/>
  </si>
  <si>
    <t>媒体报销</t>
    <phoneticPr fontId="10" type="noConversion"/>
  </si>
  <si>
    <t>苏州昂科威&amp;君越Avenir试驾-朗知报销</t>
    <rPh sb="0" eb="1">
      <t>su zhou</t>
    </rPh>
    <rPh sb="2" eb="3">
      <t>ang ke wei</t>
    </rPh>
    <rPh sb="6" eb="7">
      <t>jun yue</t>
    </rPh>
    <rPh sb="14" eb="15">
      <t>shi jia</t>
    </rPh>
    <phoneticPr fontId="10" type="noConversion"/>
  </si>
  <si>
    <t>交通费</t>
    <phoneticPr fontId="10" type="noConversion"/>
  </si>
  <si>
    <t>新车新技术</t>
    <rPh sb="0" eb="1">
      <t>xin che</t>
    </rPh>
    <rPh sb="2" eb="3">
      <t>xin</t>
    </rPh>
    <rPh sb="3" eb="4">
      <t>ji shu</t>
    </rPh>
    <phoneticPr fontId="10" type="noConversion"/>
  </si>
  <si>
    <t>张卜</t>
    <rPh sb="0" eb="1">
      <t>zhang</t>
    </rPh>
    <rPh sb="1" eb="2">
      <t>bu</t>
    </rPh>
    <phoneticPr fontId="10" type="noConversion"/>
  </si>
  <si>
    <t>车动力</t>
    <rPh sb="0" eb="1">
      <t>che dong li</t>
    </rPh>
    <phoneticPr fontId="10" type="noConversion"/>
  </si>
  <si>
    <t>付恬</t>
    <rPh sb="0" eb="1">
      <t>fu</t>
    </rPh>
    <rPh sb="1" eb="2">
      <t>tian</t>
    </rPh>
    <phoneticPr fontId="10" type="noConversion"/>
  </si>
  <si>
    <t>第五冲程</t>
    <rPh sb="0" eb="1">
      <t>di wu</t>
    </rPh>
    <rPh sb="2" eb="3">
      <t>chong cheng</t>
    </rPh>
    <phoneticPr fontId="10" type="noConversion"/>
  </si>
  <si>
    <t>赵敏</t>
    <rPh sb="0" eb="1">
      <t>zhao</t>
    </rPh>
    <rPh sb="1" eb="2">
      <t>min</t>
    </rPh>
    <phoneticPr fontId="10" type="noConversion"/>
  </si>
  <si>
    <t>汽车维基</t>
    <rPh sb="0" eb="1">
      <t>qi che</t>
    </rPh>
    <rPh sb="2" eb="3">
      <t>wei ji</t>
    </rPh>
    <phoneticPr fontId="10" type="noConversion"/>
  </si>
  <si>
    <t>张天宇</t>
    <rPh sb="0" eb="1">
      <t>zhang</t>
    </rPh>
    <rPh sb="1" eb="2">
      <t>tian</t>
    </rPh>
    <rPh sb="2" eb="3">
      <t>yu</t>
    </rPh>
    <phoneticPr fontId="10" type="noConversion"/>
  </si>
  <si>
    <t>驾仕派</t>
    <rPh sb="0" eb="1">
      <t>jia shi pai</t>
    </rPh>
    <phoneticPr fontId="10" type="noConversion"/>
  </si>
  <si>
    <t>吴剑</t>
    <rPh sb="0" eb="1">
      <t>wu</t>
    </rPh>
    <rPh sb="1" eb="2">
      <t>jian</t>
    </rPh>
    <phoneticPr fontId="10" type="noConversion"/>
  </si>
  <si>
    <t>钟叔驾到</t>
    <rPh sb="2" eb="3">
      <t>jia dao</t>
    </rPh>
    <phoneticPr fontId="10" type="noConversion"/>
  </si>
  <si>
    <t>马军</t>
    <rPh sb="0" eb="1">
      <t>ma</t>
    </rPh>
    <rPh sb="1" eb="2">
      <t>jun</t>
    </rPh>
    <phoneticPr fontId="10" type="noConversion"/>
  </si>
  <si>
    <t>谈车工坊</t>
    <rPh sb="0" eb="1">
      <t>tan che</t>
    </rPh>
    <rPh sb="2" eb="3">
      <t>gong fang</t>
    </rPh>
    <phoneticPr fontId="10" type="noConversion"/>
  </si>
  <si>
    <t>黎明晗</t>
    <rPh sb="0" eb="1">
      <t>li</t>
    </rPh>
    <rPh sb="1" eb="2">
      <t>ming</t>
    </rPh>
    <rPh sb="2" eb="3">
      <t>han</t>
    </rPh>
    <phoneticPr fontId="10" type="noConversion"/>
  </si>
  <si>
    <t>王红志
宋雪
李超
孔维伦</t>
    <rPh sb="0" eb="1">
      <t>wang</t>
    </rPh>
    <rPh sb="1" eb="2">
      <t>hong</t>
    </rPh>
    <rPh sb="2" eb="3">
      <t>zhi</t>
    </rPh>
    <rPh sb="7" eb="8">
      <t>li chao</t>
    </rPh>
    <rPh sb="10" eb="11">
      <t>kong</t>
    </rPh>
    <rPh sb="11" eb="12">
      <t>wei</t>
    </rPh>
    <rPh sb="12" eb="13">
      <t>lun</t>
    </rPh>
    <phoneticPr fontId="10" type="noConversion"/>
  </si>
  <si>
    <t>车市红点</t>
    <rPh sb="0" eb="1">
      <t>che</t>
    </rPh>
    <rPh sb="1" eb="2">
      <t>shi</t>
    </rPh>
    <rPh sb="2" eb="3">
      <t>hong dian</t>
    </rPh>
    <phoneticPr fontId="10" type="noConversion"/>
  </si>
  <si>
    <t>段端</t>
    <rPh sb="0" eb="1">
      <t>duan</t>
    </rPh>
    <rPh sb="1" eb="2">
      <t>duan</t>
    </rPh>
    <phoneticPr fontId="10" type="noConversion"/>
  </si>
  <si>
    <t>车威</t>
    <rPh sb="0" eb="1">
      <t>che</t>
    </rPh>
    <rPh sb="1" eb="2">
      <t>wei</t>
    </rPh>
    <phoneticPr fontId="10" type="noConversion"/>
  </si>
  <si>
    <t>王禹</t>
    <rPh sb="0" eb="1">
      <t>wang</t>
    </rPh>
    <rPh sb="1" eb="2">
      <t>yu</t>
    </rPh>
    <phoneticPr fontId="10" type="noConversion"/>
  </si>
  <si>
    <t>大众侃车</t>
    <rPh sb="0" eb="1">
      <t>da zhong kan che</t>
    </rPh>
    <phoneticPr fontId="10" type="noConversion"/>
  </si>
  <si>
    <t>王坤
包裕如</t>
    <rPh sb="0" eb="1">
      <t>wang kun</t>
    </rPh>
    <phoneticPr fontId="10" type="noConversion"/>
  </si>
  <si>
    <t>餐饮费</t>
    <rPh sb="0" eb="1">
      <t>can yin fe</t>
    </rPh>
    <phoneticPr fontId="10" type="noConversion"/>
  </si>
  <si>
    <t>球叔教你买车</t>
    <rPh sb="0" eb="1">
      <t>qiu shu</t>
    </rPh>
    <rPh sb="2" eb="3">
      <t>jiao ni</t>
    </rPh>
    <rPh sb="4" eb="5">
      <t>mai che</t>
    </rPh>
    <phoneticPr fontId="10" type="noConversion"/>
  </si>
  <si>
    <t>罗彤</t>
    <rPh sb="0" eb="1">
      <t>luo</t>
    </rPh>
    <rPh sb="1" eb="2">
      <t>tong</t>
    </rPh>
    <phoneticPr fontId="10" type="noConversion"/>
  </si>
  <si>
    <t>智选车</t>
    <rPh sb="0" eb="1">
      <t>zhi xuan che</t>
    </rPh>
    <phoneticPr fontId="10" type="noConversion"/>
  </si>
  <si>
    <t>苑旻</t>
    <rPh sb="0" eb="1">
      <t>yuan</t>
    </rPh>
    <rPh sb="1" eb="2">
      <t>min</t>
    </rPh>
    <phoneticPr fontId="10" type="noConversion"/>
  </si>
  <si>
    <t>UCAR</t>
    <phoneticPr fontId="10" type="noConversion"/>
  </si>
  <si>
    <t>陈庆镒</t>
    <rPh sb="0" eb="1">
      <t>chen</t>
    </rPh>
    <rPh sb="1" eb="2">
      <t>qing</t>
    </rPh>
    <rPh sb="2" eb="3">
      <t>yi</t>
    </rPh>
    <phoneticPr fontId="10" type="noConversion"/>
  </si>
  <si>
    <t xml:space="preserve">天天汽车 </t>
    <rPh sb="0" eb="1">
      <t>tian tian</t>
    </rPh>
    <rPh sb="2" eb="3">
      <t>qi che</t>
    </rPh>
    <phoneticPr fontId="10" type="noConversion"/>
  </si>
  <si>
    <t>王昕</t>
    <rPh sb="0" eb="1">
      <t>wang xin</t>
    </rPh>
    <rPh sb="1" eb="2">
      <t>xin</t>
    </rPh>
    <phoneticPr fontId="10" type="noConversion"/>
  </si>
  <si>
    <t>雅斯顿</t>
    <rPh sb="0" eb="1">
      <t>ya</t>
    </rPh>
    <rPh sb="1" eb="2">
      <t>si</t>
    </rPh>
    <rPh sb="2" eb="3">
      <t>dun</t>
    </rPh>
    <phoneticPr fontId="10" type="noConversion"/>
  </si>
  <si>
    <t xml:space="preserve"> 高康</t>
    <rPh sb="1" eb="2">
      <t>gao kang</t>
    </rPh>
    <phoneticPr fontId="10" type="noConversion"/>
  </si>
  <si>
    <t>车经社</t>
    <rPh sb="0" eb="1">
      <t>che</t>
    </rPh>
    <rPh sb="1" eb="2">
      <t>jing</t>
    </rPh>
    <rPh sb="2" eb="3">
      <t>she</t>
    </rPh>
    <phoneticPr fontId="10" type="noConversion"/>
  </si>
  <si>
    <t>严骏</t>
    <rPh sb="0" eb="1">
      <t>yan jun</t>
    </rPh>
    <phoneticPr fontId="10" type="noConversion"/>
  </si>
  <si>
    <t>交通费</t>
    <rPh sb="0" eb="1">
      <t>jiao tonf fei</t>
    </rPh>
    <phoneticPr fontId="10" type="noConversion"/>
  </si>
  <si>
    <t xml:space="preserve">         </t>
    <phoneticPr fontId="10" type="noConversion"/>
  </si>
  <si>
    <t>dearauto</t>
    <phoneticPr fontId="10" type="noConversion"/>
  </si>
  <si>
    <t>游文雯</t>
    <rPh sb="0" eb="1">
      <t>you</t>
    </rPh>
    <rPh sb="1" eb="2">
      <t>wen</t>
    </rPh>
    <rPh sb="2" eb="3">
      <t>wen</t>
    </rPh>
    <phoneticPr fontId="10" type="noConversion"/>
  </si>
  <si>
    <t>黄晧</t>
    <rPh sb="0" eb="1">
      <t>huang hao</t>
    </rPh>
    <rPh sb="1" eb="2">
      <t>hao</t>
    </rPh>
    <phoneticPr fontId="10" type="noConversion"/>
  </si>
  <si>
    <t>有车以后</t>
    <rPh sb="0" eb="1">
      <t>you che yi hou</t>
    </rPh>
    <phoneticPr fontId="10" type="noConversion"/>
  </si>
  <si>
    <t>12缸</t>
    <rPh sb="2" eb="3">
      <t>gang</t>
    </rPh>
    <phoneticPr fontId="10" type="noConversion"/>
  </si>
  <si>
    <t>周建</t>
    <rPh sb="0" eb="1">
      <t>zhou</t>
    </rPh>
    <rPh sb="1" eb="2">
      <t>jian</t>
    </rPh>
    <phoneticPr fontId="10" type="noConversion"/>
  </si>
  <si>
    <t>玩车教授</t>
    <rPh sb="0" eb="1">
      <t>wan che</t>
    </rPh>
    <rPh sb="2" eb="3">
      <t>jiao shou</t>
    </rPh>
    <phoneticPr fontId="10" type="noConversion"/>
  </si>
  <si>
    <t>郭子健</t>
    <rPh sb="0" eb="1">
      <t>guo</t>
    </rPh>
    <rPh sb="1" eb="2">
      <t>zi</t>
    </rPh>
    <rPh sb="2" eb="3">
      <t>jian</t>
    </rPh>
    <phoneticPr fontId="10" type="noConversion"/>
  </si>
  <si>
    <t>车辙</t>
    <rPh sb="0" eb="1">
      <t>che zhe</t>
    </rPh>
    <phoneticPr fontId="10" type="noConversion"/>
  </si>
  <si>
    <t>姜志浩</t>
    <rPh sb="0" eb="1">
      <t>jiang</t>
    </rPh>
    <rPh sb="1" eb="2">
      <t>zhi</t>
    </rPh>
    <rPh sb="2" eb="3">
      <t>hao</t>
    </rPh>
    <phoneticPr fontId="10" type="noConversion"/>
  </si>
  <si>
    <t>acw</t>
    <phoneticPr fontId="10" type="noConversion"/>
  </si>
  <si>
    <t>万湑龙</t>
    <phoneticPr fontId="10" type="noConversion"/>
  </si>
  <si>
    <t>吴剑</t>
    <rPh sb="0" eb="1">
      <t>wu jian</t>
    </rPh>
    <phoneticPr fontId="10" type="noConversion"/>
  </si>
  <si>
    <t>阿川说车</t>
    <rPh sb="0" eb="1">
      <t>a chuan</t>
    </rPh>
    <rPh sb="2" eb="3">
      <t>shuo che</t>
    </rPh>
    <phoneticPr fontId="10" type="noConversion"/>
  </si>
  <si>
    <t>鲁彦卿</t>
    <rPh sb="0" eb="1">
      <t>lu</t>
    </rPh>
    <rPh sb="1" eb="2">
      <t>yan</t>
    </rPh>
    <rPh sb="2" eb="3">
      <t>qing</t>
    </rPh>
    <phoneticPr fontId="10" type="noConversion"/>
  </si>
  <si>
    <t>my车轱辘</t>
    <rPh sb="2" eb="3">
      <t>che</t>
    </rPh>
    <rPh sb="3" eb="4">
      <t>gu lu</t>
    </rPh>
    <phoneticPr fontId="10" type="noConversion"/>
  </si>
  <si>
    <t>苏东曦</t>
    <phoneticPr fontId="10" type="noConversion"/>
  </si>
  <si>
    <t>餐饮费</t>
    <rPh sb="0" eb="1">
      <t>can yin fei</t>
    </rPh>
    <phoneticPr fontId="10" type="noConversion"/>
  </si>
  <si>
    <t>车威</t>
    <rPh sb="0" eb="1">
      <t>che wei</t>
    </rPh>
    <phoneticPr fontId="10" type="noConversion"/>
  </si>
  <si>
    <t>庄宏达</t>
    <rPh sb="0" eb="1">
      <t>zhuang</t>
    </rPh>
    <rPh sb="1" eb="2">
      <t>hong</t>
    </rPh>
    <rPh sb="2" eb="3">
      <t>da</t>
    </rPh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</si>
</sst>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804]#,##0_);[Red]\([$¥-804]#,##0\)"/>
    <numFmt numFmtId="177" formatCode="[$¥-804]#,##0;[Red][$¥-804]#,##0"/>
    <numFmt numFmtId="178" formatCode="[$-409]d/mmm;@"/>
  </numFmts>
  <fonts count="11" x14ac:knownFonts="1">
    <font>
      <sz val="12"/>
      <color theme="1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177" fontId="9" fillId="0" borderId="0"/>
    <xf numFmtId="0" fontId="9" fillId="0" borderId="0"/>
    <xf numFmtId="177" fontId="8" fillId="0" borderId="0"/>
    <xf numFmtId="176" fontId="7" fillId="0" borderId="0"/>
    <xf numFmtId="0" fontId="8" fillId="0" borderId="0"/>
    <xf numFmtId="177" fontId="6" fillId="0" borderId="0"/>
    <xf numFmtId="178" fontId="9" fillId="0" borderId="0"/>
  </cellStyleXfs>
  <cellXfs count="43">
    <xf numFmtId="0" fontId="0" fillId="0" borderId="0" xfId="0"/>
    <xf numFmtId="0" fontId="0" fillId="0" borderId="0" xfId="0" applyFont="1" applyAlignment="1">
      <alignment horizontal="center" vertical="center"/>
    </xf>
    <xf numFmtId="4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40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wrapText="1"/>
      <protection hidden="1"/>
    </xf>
    <xf numFmtId="40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40" fontId="1" fillId="4" borderId="2" xfId="0" applyNumberFormat="1" applyFont="1" applyFill="1" applyBorder="1" applyAlignment="1">
      <alignment horizontal="center" vertical="center"/>
    </xf>
    <xf numFmtId="40" fontId="1" fillId="0" borderId="2" xfId="0" applyNumberFormat="1" applyFont="1" applyBorder="1" applyAlignment="1">
      <alignment horizontal="center" vertical="center"/>
    </xf>
    <xf numFmtId="40" fontId="1" fillId="5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40" fontId="4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40" fontId="4" fillId="0" borderId="2" xfId="0" applyNumberFormat="1" applyFont="1" applyFill="1" applyBorder="1" applyAlignment="1">
      <alignment horizontal="center" vertical="center"/>
    </xf>
    <xf numFmtId="0" fontId="5" fillId="3" borderId="4" xfId="2" applyFont="1" applyFill="1" applyBorder="1" applyAlignment="1" applyProtection="1">
      <alignment horizontal="center" vertical="center" wrapText="1"/>
      <protection hidden="1"/>
    </xf>
    <xf numFmtId="176" fontId="3" fillId="0" borderId="8" xfId="4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0" fontId="5" fillId="0" borderId="0" xfId="2" applyNumberFormat="1" applyFont="1" applyFill="1" applyBorder="1" applyAlignment="1" applyProtection="1">
      <alignment horizontal="center" vertical="center" wrapText="1"/>
      <protection hidden="1"/>
    </xf>
    <xf numFmtId="176" fontId="3" fillId="0" borderId="2" xfId="4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176" fontId="3" fillId="0" borderId="3" xfId="4" applyNumberFormat="1" applyFont="1" applyFill="1" applyBorder="1" applyAlignment="1">
      <alignment horizontal="center" vertical="center" wrapText="1"/>
    </xf>
    <xf numFmtId="176" fontId="3" fillId="0" borderId="4" xfId="4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8" xfId="4" applyNumberFormat="1" applyFont="1" applyFill="1" applyBorder="1" applyAlignment="1">
      <alignment horizontal="center" vertical="center" wrapText="1"/>
    </xf>
  </cellXfs>
  <cellStyles count="8">
    <cellStyle name="0,0_x000a__x000a_NA_x000a__x000a_ 10" xfId="1"/>
    <cellStyle name="0,0_x000a__x000a_NA_x000a__x000a_ 2" xfId="7"/>
    <cellStyle name="0,0_x000d__x000d_NA_x000d__x000d_" xfId="2"/>
    <cellStyle name="Normal 6" xfId="3"/>
    <cellStyle name="常规" xfId="0" builtinId="0"/>
    <cellStyle name="常规 12" xfId="4"/>
    <cellStyle name="常规 3" xfId="5"/>
    <cellStyle name="样式 1" xfId="6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4" zoomScale="150" zoomScaleNormal="125" zoomScalePageLayoutView="125" workbookViewId="0">
      <selection activeCell="E28" sqref="E28"/>
    </sheetView>
  </sheetViews>
  <sheetFormatPr baseColWidth="10" defaultColWidth="8.83203125" defaultRowHeight="15" x14ac:dyDescent="0.15"/>
  <cols>
    <col min="1" max="1" width="15.83203125" style="1" customWidth="1"/>
    <col min="2" max="2" width="10.83203125" style="1" customWidth="1"/>
    <col min="3" max="3" width="24.83203125" style="1" customWidth="1"/>
    <col min="4" max="4" width="11.1640625" style="2" customWidth="1"/>
    <col min="5" max="5" width="24.83203125" style="3" customWidth="1"/>
    <col min="6" max="16384" width="8.83203125" style="1"/>
  </cols>
  <sheetData>
    <row r="1" spans="1:5" ht="24" customHeight="1" x14ac:dyDescent="0.15">
      <c r="A1" s="35" t="s">
        <v>13</v>
      </c>
      <c r="B1" s="35"/>
      <c r="C1" s="35"/>
      <c r="D1" s="35"/>
      <c r="E1" s="35"/>
    </row>
    <row r="2" spans="1:5" ht="19.75" customHeight="1" x14ac:dyDescent="0.15">
      <c r="A2" s="4" t="s">
        <v>0</v>
      </c>
      <c r="B2" s="4" t="s">
        <v>1</v>
      </c>
      <c r="C2" s="4" t="s">
        <v>2</v>
      </c>
      <c r="D2" s="5" t="s">
        <v>3</v>
      </c>
      <c r="E2" s="4" t="s">
        <v>4</v>
      </c>
    </row>
    <row r="3" spans="1:5" ht="21" customHeight="1" x14ac:dyDescent="0.15">
      <c r="A3" s="36" t="s">
        <v>12</v>
      </c>
      <c r="B3" s="36"/>
      <c r="C3" s="36"/>
      <c r="D3" s="36"/>
      <c r="E3" s="36"/>
    </row>
    <row r="4" spans="1:5" ht="21" customHeight="1" x14ac:dyDescent="0.15">
      <c r="A4" s="27" t="s">
        <v>15</v>
      </c>
      <c r="B4" s="28" t="s">
        <v>16</v>
      </c>
      <c r="C4" s="29" t="s">
        <v>11</v>
      </c>
      <c r="D4" s="29">
        <v>768</v>
      </c>
      <c r="E4" s="14">
        <v>1</v>
      </c>
    </row>
    <row r="5" spans="1:5" ht="21" customHeight="1" x14ac:dyDescent="0.15">
      <c r="A5" s="27" t="s">
        <v>17</v>
      </c>
      <c r="B5" s="28" t="s">
        <v>18</v>
      </c>
      <c r="C5" s="29" t="s">
        <v>11</v>
      </c>
      <c r="D5" s="8">
        <v>500</v>
      </c>
      <c r="E5" s="14">
        <v>1</v>
      </c>
    </row>
    <row r="6" spans="1:5" ht="21" customHeight="1" x14ac:dyDescent="0.15">
      <c r="A6" s="27" t="s">
        <v>19</v>
      </c>
      <c r="B6" s="28" t="s">
        <v>20</v>
      </c>
      <c r="C6" s="29" t="s">
        <v>11</v>
      </c>
      <c r="D6" s="8">
        <v>100.5</v>
      </c>
      <c r="E6" s="14">
        <v>1</v>
      </c>
    </row>
    <row r="7" spans="1:5" ht="21" customHeight="1" x14ac:dyDescent="0.15">
      <c r="A7" s="27" t="s">
        <v>21</v>
      </c>
      <c r="B7" s="28" t="s">
        <v>22</v>
      </c>
      <c r="C7" s="29" t="s">
        <v>11</v>
      </c>
      <c r="D7" s="8">
        <v>379.37</v>
      </c>
      <c r="E7" s="14">
        <v>1</v>
      </c>
    </row>
    <row r="8" spans="1:5" ht="17" customHeight="1" x14ac:dyDescent="0.15">
      <c r="A8" s="27" t="s">
        <v>23</v>
      </c>
      <c r="B8" s="28" t="s">
        <v>24</v>
      </c>
      <c r="C8" s="29" t="s">
        <v>11</v>
      </c>
      <c r="D8" s="8">
        <v>209.5</v>
      </c>
      <c r="E8" s="14">
        <v>1</v>
      </c>
    </row>
    <row r="9" spans="1:5" ht="17" customHeight="1" x14ac:dyDescent="0.15">
      <c r="A9" s="27" t="s">
        <v>25</v>
      </c>
      <c r="B9" s="28" t="s">
        <v>26</v>
      </c>
      <c r="C9" s="29" t="s">
        <v>11</v>
      </c>
      <c r="D9" s="8">
        <v>103.5</v>
      </c>
      <c r="E9" s="14">
        <v>1</v>
      </c>
    </row>
    <row r="10" spans="1:5" ht="17" customHeight="1" x14ac:dyDescent="0.15">
      <c r="A10" s="27" t="s">
        <v>27</v>
      </c>
      <c r="B10" s="28" t="s">
        <v>28</v>
      </c>
      <c r="C10" s="29" t="s">
        <v>11</v>
      </c>
      <c r="D10" s="8">
        <v>222</v>
      </c>
      <c r="E10" s="14">
        <v>1</v>
      </c>
    </row>
    <row r="11" spans="1:5" ht="17" customHeight="1" x14ac:dyDescent="0.15">
      <c r="A11" s="27" t="s">
        <v>30</v>
      </c>
      <c r="B11" s="28" t="s">
        <v>31</v>
      </c>
      <c r="C11" s="9" t="s">
        <v>11</v>
      </c>
      <c r="D11" s="10">
        <v>255.24</v>
      </c>
      <c r="E11" s="14">
        <v>1</v>
      </c>
    </row>
    <row r="12" spans="1:5" ht="17" customHeight="1" x14ac:dyDescent="0.15">
      <c r="A12" s="27" t="s">
        <v>32</v>
      </c>
      <c r="B12" s="28" t="s">
        <v>33</v>
      </c>
      <c r="C12" s="9" t="s">
        <v>11</v>
      </c>
      <c r="D12" s="10">
        <v>79</v>
      </c>
      <c r="E12" s="14">
        <v>1</v>
      </c>
    </row>
    <row r="13" spans="1:5" ht="17" customHeight="1" x14ac:dyDescent="0.15">
      <c r="A13" s="37" t="s">
        <v>34</v>
      </c>
      <c r="B13" s="39" t="s">
        <v>35</v>
      </c>
      <c r="C13" s="9" t="s">
        <v>11</v>
      </c>
      <c r="D13" s="10">
        <v>306</v>
      </c>
      <c r="E13" s="14">
        <v>1</v>
      </c>
    </row>
    <row r="14" spans="1:5" ht="17" customHeight="1" x14ac:dyDescent="0.15">
      <c r="A14" s="38"/>
      <c r="B14" s="40"/>
      <c r="C14" s="9" t="s">
        <v>36</v>
      </c>
      <c r="D14" s="10">
        <v>239</v>
      </c>
      <c r="E14" s="14">
        <v>1</v>
      </c>
    </row>
    <row r="15" spans="1:5" ht="17" customHeight="1" x14ac:dyDescent="0.15">
      <c r="A15" s="27" t="s">
        <v>37</v>
      </c>
      <c r="B15" s="28" t="s">
        <v>38</v>
      </c>
      <c r="C15" s="9" t="s">
        <v>10</v>
      </c>
      <c r="D15" s="10">
        <v>478.5</v>
      </c>
      <c r="E15" s="14">
        <v>1</v>
      </c>
    </row>
    <row r="16" spans="1:5" ht="17" customHeight="1" x14ac:dyDescent="0.15">
      <c r="A16" s="27" t="s">
        <v>39</v>
      </c>
      <c r="B16" s="28" t="s">
        <v>40</v>
      </c>
      <c r="C16" s="9" t="s">
        <v>10</v>
      </c>
      <c r="D16" s="10">
        <v>300</v>
      </c>
      <c r="E16" s="14">
        <v>1</v>
      </c>
    </row>
    <row r="17" spans="1:5" ht="17" customHeight="1" x14ac:dyDescent="0.15">
      <c r="A17" s="27" t="s">
        <v>41</v>
      </c>
      <c r="B17" s="28" t="s">
        <v>42</v>
      </c>
      <c r="C17" s="9" t="s">
        <v>10</v>
      </c>
      <c r="D17" s="10">
        <v>530</v>
      </c>
      <c r="E17" s="14">
        <v>1</v>
      </c>
    </row>
    <row r="18" spans="1:5" ht="17" customHeight="1" x14ac:dyDescent="0.15">
      <c r="A18" s="27" t="s">
        <v>43</v>
      </c>
      <c r="B18" s="28" t="s">
        <v>44</v>
      </c>
      <c r="C18" s="9" t="s">
        <v>11</v>
      </c>
      <c r="D18" s="10">
        <v>304</v>
      </c>
      <c r="E18" s="7">
        <v>1</v>
      </c>
    </row>
    <row r="19" spans="1:5" ht="17" customHeight="1" x14ac:dyDescent="0.15">
      <c r="A19" s="27" t="s">
        <v>45</v>
      </c>
      <c r="B19" s="28" t="s">
        <v>46</v>
      </c>
      <c r="C19" s="9" t="s">
        <v>11</v>
      </c>
      <c r="D19" s="10">
        <v>434</v>
      </c>
      <c r="E19" s="7">
        <v>1</v>
      </c>
    </row>
    <row r="20" spans="1:5" ht="17" customHeight="1" x14ac:dyDescent="0.15">
      <c r="A20" s="27" t="s">
        <v>47</v>
      </c>
      <c r="B20" s="28" t="s">
        <v>48</v>
      </c>
      <c r="C20" s="9" t="s">
        <v>49</v>
      </c>
      <c r="D20" s="10">
        <v>185.2</v>
      </c>
      <c r="E20" s="7">
        <v>1</v>
      </c>
    </row>
    <row r="21" spans="1:5" ht="17" customHeight="1" x14ac:dyDescent="0.15">
      <c r="A21" s="27" t="s">
        <v>51</v>
      </c>
      <c r="B21" s="28" t="s">
        <v>52</v>
      </c>
      <c r="C21" s="9" t="s">
        <v>49</v>
      </c>
      <c r="D21" s="10">
        <v>159</v>
      </c>
      <c r="E21" s="14">
        <v>1</v>
      </c>
    </row>
    <row r="22" spans="1:5" ht="17" customHeight="1" x14ac:dyDescent="0.15">
      <c r="A22" s="27" t="s">
        <v>54</v>
      </c>
      <c r="B22" s="28" t="s">
        <v>53</v>
      </c>
      <c r="C22" s="9" t="s">
        <v>49</v>
      </c>
      <c r="D22" s="10">
        <v>261</v>
      </c>
      <c r="E22" s="14">
        <v>1</v>
      </c>
    </row>
    <row r="23" spans="1:5" ht="17" customHeight="1" x14ac:dyDescent="0.15">
      <c r="A23" s="27" t="s">
        <v>57</v>
      </c>
      <c r="B23" s="28" t="s">
        <v>58</v>
      </c>
      <c r="C23" s="9" t="s">
        <v>49</v>
      </c>
      <c r="D23" s="26">
        <v>454.41</v>
      </c>
      <c r="E23" s="14">
        <v>1</v>
      </c>
    </row>
    <row r="24" spans="1:5" ht="17" customHeight="1" x14ac:dyDescent="0.15">
      <c r="A24" s="27" t="s">
        <v>59</v>
      </c>
      <c r="B24" s="28" t="s">
        <v>60</v>
      </c>
      <c r="C24" s="9" t="s">
        <v>49</v>
      </c>
      <c r="D24" s="26">
        <v>459.23</v>
      </c>
      <c r="E24" s="14">
        <v>1</v>
      </c>
    </row>
    <row r="25" spans="1:5" ht="17" customHeight="1" x14ac:dyDescent="0.15">
      <c r="A25" s="27" t="s">
        <v>61</v>
      </c>
      <c r="B25" s="28" t="s">
        <v>62</v>
      </c>
      <c r="C25" s="9" t="s">
        <v>49</v>
      </c>
      <c r="D25" s="26">
        <v>351</v>
      </c>
      <c r="E25" s="14">
        <v>1</v>
      </c>
    </row>
    <row r="26" spans="1:5" ht="17" customHeight="1" x14ac:dyDescent="0.15">
      <c r="A26" s="24" t="s">
        <v>55</v>
      </c>
      <c r="B26" s="25" t="s">
        <v>56</v>
      </c>
      <c r="C26" s="19" t="s">
        <v>10</v>
      </c>
      <c r="D26" s="10">
        <v>504</v>
      </c>
      <c r="E26" s="14">
        <v>1</v>
      </c>
    </row>
    <row r="27" spans="1:5" s="15" customFormat="1" ht="16" customHeight="1" x14ac:dyDescent="0.15">
      <c r="A27" s="27" t="s">
        <v>23</v>
      </c>
      <c r="B27" s="28" t="s">
        <v>63</v>
      </c>
      <c r="C27" s="19" t="s">
        <v>10</v>
      </c>
      <c r="D27" s="10">
        <v>500</v>
      </c>
      <c r="E27" s="14"/>
    </row>
    <row r="28" spans="1:5" s="15" customFormat="1" ht="16" customHeight="1" x14ac:dyDescent="0.15">
      <c r="A28" s="27" t="s">
        <v>64</v>
      </c>
      <c r="B28" s="28" t="s">
        <v>65</v>
      </c>
      <c r="C28" s="19" t="s">
        <v>10</v>
      </c>
      <c r="D28" s="26">
        <v>500</v>
      </c>
      <c r="E28" s="14"/>
    </row>
    <row r="29" spans="1:5" s="15" customFormat="1" ht="16" customHeight="1" x14ac:dyDescent="0.15">
      <c r="A29" s="24" t="s">
        <v>66</v>
      </c>
      <c r="B29" s="25" t="s">
        <v>67</v>
      </c>
      <c r="C29" s="19" t="s">
        <v>10</v>
      </c>
      <c r="D29" s="10">
        <v>505</v>
      </c>
      <c r="E29" s="14"/>
    </row>
    <row r="30" spans="1:5" s="15" customFormat="1" ht="16" customHeight="1" x14ac:dyDescent="0.15">
      <c r="A30" s="42" t="s">
        <v>69</v>
      </c>
      <c r="B30" s="41" t="s">
        <v>70</v>
      </c>
      <c r="C30" s="19" t="s">
        <v>68</v>
      </c>
      <c r="D30" s="26">
        <v>182</v>
      </c>
      <c r="E30" s="14"/>
    </row>
    <row r="31" spans="1:5" s="15" customFormat="1" ht="16" customHeight="1" x14ac:dyDescent="0.15">
      <c r="A31" s="42"/>
      <c r="B31" s="41"/>
      <c r="C31" s="19" t="s">
        <v>11</v>
      </c>
      <c r="D31" s="26">
        <v>482</v>
      </c>
      <c r="E31" s="14"/>
    </row>
    <row r="32" spans="1:5" ht="17" customHeight="1" x14ac:dyDescent="0.15">
      <c r="A32" s="17"/>
      <c r="B32" s="16"/>
      <c r="C32" s="23"/>
      <c r="D32" s="16"/>
      <c r="E32" s="18"/>
    </row>
    <row r="33" spans="1:5" ht="27.75" customHeight="1" x14ac:dyDescent="0.15">
      <c r="A33" s="33" t="s">
        <v>5</v>
      </c>
      <c r="B33" s="34" t="s">
        <v>29</v>
      </c>
      <c r="C33" s="19" t="s">
        <v>6</v>
      </c>
      <c r="D33" s="20">
        <v>1533.2</v>
      </c>
      <c r="E33" s="21"/>
    </row>
    <row r="34" spans="1:5" ht="46" customHeight="1" x14ac:dyDescent="0.15">
      <c r="A34" s="33"/>
      <c r="B34" s="34"/>
      <c r="C34" s="9" t="s">
        <v>14</v>
      </c>
      <c r="D34" s="22">
        <v>2008.81</v>
      </c>
      <c r="E34" s="7"/>
    </row>
    <row r="35" spans="1:5" ht="17" customHeight="1" x14ac:dyDescent="0.15">
      <c r="A35" s="30" t="s">
        <v>7</v>
      </c>
      <c r="B35" s="31"/>
      <c r="C35" s="32"/>
      <c r="D35" s="11">
        <f>SUM(D4:D31,D33:D34)</f>
        <v>13293.46</v>
      </c>
      <c r="E35" s="6" t="s">
        <v>50</v>
      </c>
    </row>
    <row r="36" spans="1:5" ht="17" customHeight="1" x14ac:dyDescent="0.15">
      <c r="A36" s="30" t="s">
        <v>8</v>
      </c>
      <c r="B36" s="31"/>
      <c r="C36" s="32"/>
      <c r="D36" s="12">
        <v>10000</v>
      </c>
      <c r="E36" s="6"/>
    </row>
    <row r="37" spans="1:5" ht="17" customHeight="1" x14ac:dyDescent="0.15">
      <c r="A37" s="30" t="s">
        <v>9</v>
      </c>
      <c r="B37" s="31"/>
      <c r="C37" s="32"/>
      <c r="D37" s="13">
        <f>D36-D35</f>
        <v>-3293.4599999999991</v>
      </c>
      <c r="E37" s="6"/>
    </row>
    <row r="38" spans="1:5" ht="30" customHeight="1" x14ac:dyDescent="0.15"/>
    <row r="39" spans="1:5" ht="30" customHeight="1" x14ac:dyDescent="0.15"/>
    <row r="40" spans="1:5" ht="30" customHeight="1" x14ac:dyDescent="0.15"/>
    <row r="41" spans="1:5" ht="30" customHeight="1" x14ac:dyDescent="0.15"/>
    <row r="42" spans="1:5" ht="30" customHeight="1" x14ac:dyDescent="0.15"/>
    <row r="43" spans="1:5" ht="30" customHeight="1" x14ac:dyDescent="0.15"/>
    <row r="44" spans="1:5" ht="30" customHeight="1" x14ac:dyDescent="0.15"/>
    <row r="45" spans="1:5" ht="30" customHeight="1" x14ac:dyDescent="0.15"/>
    <row r="46" spans="1:5" x14ac:dyDescent="0.15">
      <c r="D46" s="1"/>
      <c r="E46" s="1"/>
    </row>
    <row r="47" spans="1:5" x14ac:dyDescent="0.15">
      <c r="D47" s="1"/>
      <c r="E47" s="1"/>
    </row>
    <row r="48" spans="1:5" x14ac:dyDescent="0.15">
      <c r="D48" s="1"/>
      <c r="E48" s="1"/>
    </row>
    <row r="49" spans="4:5" x14ac:dyDescent="0.15">
      <c r="D49" s="1"/>
      <c r="E49" s="1"/>
    </row>
    <row r="50" spans="4:5" x14ac:dyDescent="0.15">
      <c r="D50" s="1"/>
      <c r="E50" s="1"/>
    </row>
    <row r="51" spans="4:5" x14ac:dyDescent="0.15">
      <c r="D51" s="1"/>
      <c r="E51" s="1"/>
    </row>
    <row r="52" spans="4:5" x14ac:dyDescent="0.15">
      <c r="D52" s="1"/>
      <c r="E52" s="1"/>
    </row>
    <row r="53" spans="4:5" x14ac:dyDescent="0.15">
      <c r="D53" s="1"/>
      <c r="E53" s="1"/>
    </row>
  </sheetData>
  <mergeCells count="11">
    <mergeCell ref="A36:C36"/>
    <mergeCell ref="A37:C37"/>
    <mergeCell ref="A33:A34"/>
    <mergeCell ref="B33:B34"/>
    <mergeCell ref="A1:E1"/>
    <mergeCell ref="A3:E3"/>
    <mergeCell ref="A35:C35"/>
    <mergeCell ref="A13:A14"/>
    <mergeCell ref="B13:B14"/>
    <mergeCell ref="B30:B31"/>
    <mergeCell ref="A30:A31"/>
  </mergeCells>
  <phoneticPr fontId="10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kkkkk hee</dc:creator>
  <cp:lastModifiedBy>Microsoft Office 用户</cp:lastModifiedBy>
  <dcterms:created xsi:type="dcterms:W3CDTF">2016-03-10T06:24:00Z</dcterms:created>
  <dcterms:modified xsi:type="dcterms:W3CDTF">2018-02-01T06:01:11Z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