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127A9E55-0C8D-4B24-9299-9E8E351202F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20" i="2"/>
  <c r="K23" i="2" l="1"/>
</calcChain>
</file>

<file path=xl/sharedStrings.xml><?xml version="1.0" encoding="utf-8"?>
<sst xmlns="http://schemas.openxmlformats.org/spreadsheetml/2006/main" count="43" uniqueCount="36">
  <si>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</si>
  <si>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</si>
  <si>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</si>
  <si>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</si>
  <si>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</si>
  <si>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</si>
  <si>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</si>
  <si>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</si>
  <si>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</si>
  <si>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</si>
  <si>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</si>
  <si>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</si>
  <si>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</si>
  <si>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</si>
  <si>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</si>
  <si>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</si>
  <si>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</si>
  <si>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</si>
  <si>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</si>
  <si>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</si>
  <si>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</si>
  <si>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</si>
  <si>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</si>
  <si>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</si>
  <si>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</si>
  <si>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张佳怡</t>
    <phoneticPr fontId="10" type="noConversion"/>
  </si>
  <si>
    <t>助理</t>
    <phoneticPr fontId="10" type="noConversion"/>
  </si>
  <si>
    <t>会奖6部</t>
    <phoneticPr fontId="10" type="noConversion"/>
  </si>
  <si>
    <t>·</t>
    <phoneticPr fontId="10" type="noConversion"/>
  </si>
  <si>
    <t>9.20日车费</t>
    <phoneticPr fontId="10" type="noConversion"/>
  </si>
  <si>
    <t>9.21日车费</t>
    <phoneticPr fontId="10" type="noConversion"/>
  </si>
  <si>
    <t>9.22日用餐</t>
    <phoneticPr fontId="10" type="noConversion"/>
  </si>
  <si>
    <t>北京</t>
    <phoneticPr fontId="10" type="noConversion"/>
  </si>
  <si>
    <t>2024.9.23</t>
    <phoneticPr fontId="10" type="noConversion"/>
  </si>
  <si>
    <t>2024.9.20-9.22</t>
    <phoneticPr fontId="10" type="noConversion"/>
  </si>
  <si>
    <t>HMEA-240920-ZJT857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</si>
</sst>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8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58" fontId="11" fillId="3" borderId="8" xfId="3" applyNumberFormat="1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1" fillId="3" borderId="0" xfId="3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vertical="center" wrapText="1"/>
    </xf>
    <xf numFmtId="177" fontId="13" fillId="0" borderId="0" xfId="3" applyNumberFormat="1" applyFont="1" applyAlignment="1">
      <alignment horizontal="center" vertical="center"/>
    </xf>
    <xf numFmtId="176" fontId="13" fillId="0" borderId="0" xfId="3" applyNumberFormat="1" applyFont="1" applyAlignment="1">
      <alignment horizontal="center" vertical="center"/>
    </xf>
    <xf numFmtId="0" fontId="13" fillId="0" borderId="0" xfId="3" applyFont="1">
      <alignment vertical="center"/>
    </xf>
    <xf numFmtId="0" fontId="11" fillId="0" borderId="0" xfId="3" applyFont="1">
      <alignment vertical="center"/>
    </xf>
    <xf numFmtId="176" fontId="11" fillId="0" borderId="0" xfId="3" applyNumberFormat="1" applyFont="1">
      <alignment vertical="center"/>
    </xf>
    <xf numFmtId="176" fontId="11" fillId="0" borderId="0" xfId="3" applyNumberFormat="1" applyFont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94" zoomScaleNormal="94" workbookViewId="0">
      <selection activeCell="M11" sqref="M11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1</v>
      </c>
      <c r="E5" s="5"/>
      <c r="F5" s="43" t="s">
        <v>25</v>
      </c>
      <c r="G5" s="44"/>
      <c r="H5" s="5" t="s">
        <v>2</v>
      </c>
      <c r="I5" s="4"/>
      <c r="J5" s="43" t="s">
        <v>26</v>
      </c>
      <c r="K5" s="45"/>
    </row>
    <row r="6" spans="2:11" ht="20.149999999999999" customHeight="1" x14ac:dyDescent="0.25">
      <c r="B6" s="6"/>
      <c r="C6" s="7"/>
      <c r="D6" s="8" t="s">
        <v>3</v>
      </c>
      <c r="E6" s="8"/>
      <c r="F6" s="46" t="s">
        <v>32</v>
      </c>
      <c r="G6" s="47"/>
      <c r="H6" s="8" t="s">
        <v>4</v>
      </c>
      <c r="I6" s="7"/>
      <c r="J6" s="46" t="s">
        <v>27</v>
      </c>
      <c r="K6" s="48"/>
    </row>
    <row r="7" spans="2:11" ht="20.149999999999999" customHeight="1" x14ac:dyDescent="0.25">
      <c r="B7" s="6"/>
      <c r="C7" s="7"/>
      <c r="D7" s="8" t="s">
        <v>5</v>
      </c>
      <c r="E7" s="8"/>
      <c r="F7" s="49" t="s">
        <v>34</v>
      </c>
      <c r="G7" s="50"/>
      <c r="H7" s="9" t="s">
        <v>6</v>
      </c>
      <c r="I7" s="22"/>
      <c r="J7" s="49" t="s">
        <v>33</v>
      </c>
      <c r="K7" s="51"/>
    </row>
    <row r="8" spans="2:11" ht="20.149999999999999" customHeight="1" x14ac:dyDescent="0.25">
      <c r="B8" s="10"/>
      <c r="C8" s="11"/>
      <c r="D8" s="12"/>
      <c r="E8" s="12"/>
      <c r="F8" s="13"/>
      <c r="G8" s="13"/>
      <c r="H8" s="14" t="s">
        <v>7</v>
      </c>
      <c r="I8" s="23"/>
      <c r="J8" s="52" t="s">
        <v>35</v>
      </c>
      <c r="K8" s="5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54" t="s">
        <v>8</v>
      </c>
      <c r="C10" s="55"/>
      <c r="D10" s="15" t="s">
        <v>9</v>
      </c>
      <c r="E10" s="54" t="s">
        <v>10</v>
      </c>
      <c r="F10" s="55"/>
      <c r="G10" s="17" t="s">
        <v>11</v>
      </c>
      <c r="H10" s="16" t="s">
        <v>12</v>
      </c>
      <c r="I10" s="54" t="s">
        <v>13</v>
      </c>
      <c r="J10" s="55"/>
      <c r="K10" s="17" t="s">
        <v>14</v>
      </c>
    </row>
    <row r="11" spans="2:11" ht="20.149999999999999" customHeight="1" x14ac:dyDescent="0.25">
      <c r="B11" s="56">
        <v>1</v>
      </c>
      <c r="C11" s="57"/>
      <c r="D11" s="61" t="s">
        <v>15</v>
      </c>
      <c r="E11" s="62" t="s">
        <v>16</v>
      </c>
      <c r="F11" s="61"/>
      <c r="G11" s="18">
        <v>130.86000000000001</v>
      </c>
      <c r="H11" s="19"/>
      <c r="I11" s="65">
        <v>130.86000000000001</v>
      </c>
      <c r="J11" s="66"/>
      <c r="K11" s="28" t="s">
        <v>29</v>
      </c>
    </row>
    <row r="12" spans="2:11" ht="20.149999999999999" customHeight="1" x14ac:dyDescent="0.25">
      <c r="B12" s="56">
        <v>2</v>
      </c>
      <c r="C12" s="57"/>
      <c r="D12" s="61"/>
      <c r="E12" s="62"/>
      <c r="F12" s="61"/>
      <c r="G12" s="18">
        <v>16.22</v>
      </c>
      <c r="H12" s="18"/>
      <c r="I12" s="65">
        <v>16.22</v>
      </c>
      <c r="J12" s="66"/>
      <c r="K12" s="28" t="s">
        <v>29</v>
      </c>
    </row>
    <row r="13" spans="2:11" ht="20.149999999999999" customHeight="1" x14ac:dyDescent="0.25">
      <c r="B13" s="56">
        <v>3</v>
      </c>
      <c r="C13" s="57"/>
      <c r="D13" s="61"/>
      <c r="E13" s="62"/>
      <c r="F13" s="61"/>
      <c r="G13" s="18">
        <v>16.510000000000002</v>
      </c>
      <c r="H13" s="18"/>
      <c r="I13" s="65">
        <v>16.510000000000002</v>
      </c>
      <c r="J13" s="66"/>
      <c r="K13" s="28" t="s">
        <v>29</v>
      </c>
    </row>
    <row r="14" spans="2:11" ht="20.149999999999999" customHeight="1" x14ac:dyDescent="0.25">
      <c r="B14" s="56">
        <v>4</v>
      </c>
      <c r="C14" s="57"/>
      <c r="D14" s="61"/>
      <c r="E14" s="62"/>
      <c r="F14" s="61"/>
      <c r="G14" s="18">
        <v>15.16</v>
      </c>
      <c r="H14" s="18"/>
      <c r="I14" s="65">
        <v>15.16</v>
      </c>
      <c r="J14" s="66"/>
      <c r="K14" s="28" t="s">
        <v>29</v>
      </c>
    </row>
    <row r="15" spans="2:11" ht="20.149999999999999" customHeight="1" x14ac:dyDescent="0.25">
      <c r="B15" s="56">
        <v>5</v>
      </c>
      <c r="C15" s="57"/>
      <c r="D15" s="61"/>
      <c r="E15" s="62"/>
      <c r="F15" s="61"/>
      <c r="G15" s="18">
        <v>14.66</v>
      </c>
      <c r="H15" s="18"/>
      <c r="I15" s="65">
        <v>14.66</v>
      </c>
      <c r="J15" s="66"/>
      <c r="K15" s="28" t="s">
        <v>29</v>
      </c>
    </row>
    <row r="16" spans="2:11" ht="20.149999999999999" customHeight="1" x14ac:dyDescent="0.25">
      <c r="B16" s="56">
        <v>6</v>
      </c>
      <c r="C16" s="57"/>
      <c r="D16" s="61"/>
      <c r="E16" s="62"/>
      <c r="F16" s="61"/>
      <c r="G16" s="18">
        <v>15.08</v>
      </c>
      <c r="H16" s="18"/>
      <c r="I16" s="65">
        <v>15.08</v>
      </c>
      <c r="J16" s="66"/>
      <c r="K16" s="28" t="s">
        <v>30</v>
      </c>
    </row>
    <row r="17" spans="1:11" ht="20.149999999999999" customHeight="1" x14ac:dyDescent="0.25">
      <c r="B17" s="56">
        <v>7</v>
      </c>
      <c r="C17" s="57"/>
      <c r="D17" s="61"/>
      <c r="E17" s="62"/>
      <c r="F17" s="61"/>
      <c r="G17" s="41">
        <v>14.93</v>
      </c>
      <c r="H17" s="41"/>
      <c r="I17" s="65">
        <v>14.93</v>
      </c>
      <c r="J17" s="66"/>
      <c r="K17" s="28" t="s">
        <v>30</v>
      </c>
    </row>
    <row r="18" spans="1:11" ht="20.149999999999999" customHeight="1" x14ac:dyDescent="0.25">
      <c r="B18" s="56">
        <v>8</v>
      </c>
      <c r="C18" s="57"/>
      <c r="D18" s="61"/>
      <c r="E18" s="62"/>
      <c r="F18" s="61"/>
      <c r="G18" s="41">
        <v>172.59</v>
      </c>
      <c r="H18" s="41"/>
      <c r="I18" s="65">
        <v>172.59</v>
      </c>
      <c r="J18" s="66"/>
      <c r="K18" s="28" t="s">
        <v>30</v>
      </c>
    </row>
    <row r="19" spans="1:11" ht="20.149999999999999" customHeight="1" x14ac:dyDescent="0.25">
      <c r="B19" s="56">
        <v>9</v>
      </c>
      <c r="C19" s="57"/>
      <c r="D19" s="61"/>
      <c r="E19" s="63" t="s">
        <v>17</v>
      </c>
      <c r="F19" s="64"/>
      <c r="G19" s="19">
        <v>10</v>
      </c>
      <c r="H19" s="18"/>
      <c r="I19" s="65">
        <v>10</v>
      </c>
      <c r="J19" s="66"/>
      <c r="K19" s="28" t="s">
        <v>31</v>
      </c>
    </row>
    <row r="20" spans="1:11" ht="20.149999999999999" customHeight="1" x14ac:dyDescent="0.25">
      <c r="B20" s="54" t="s">
        <v>18</v>
      </c>
      <c r="C20" s="58"/>
      <c r="D20" s="58"/>
      <c r="E20" s="58"/>
      <c r="F20" s="55"/>
      <c r="G20" s="20">
        <f>SUM(G11:G19)</f>
        <v>406.01</v>
      </c>
      <c r="H20" s="20">
        <f>SUM(H11:H19)</f>
        <v>0</v>
      </c>
      <c r="I20" s="59">
        <f>SUM(I11:J19)</f>
        <v>406.01</v>
      </c>
      <c r="J20" s="60"/>
      <c r="K20" s="24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5"/>
      <c r="K21" s="7"/>
    </row>
    <row r="22" spans="1:11" ht="20.149999999999999" customHeight="1" x14ac:dyDescent="0.25">
      <c r="B22" s="67" t="s">
        <v>12</v>
      </c>
      <c r="C22" s="67"/>
      <c r="D22" s="67"/>
      <c r="E22" s="67"/>
      <c r="F22" s="67"/>
      <c r="G22" s="67" t="s">
        <v>19</v>
      </c>
      <c r="H22" s="67"/>
      <c r="I22" s="67"/>
      <c r="J22" s="67"/>
      <c r="K22" s="17" t="s">
        <v>20</v>
      </c>
    </row>
    <row r="23" spans="1:11" ht="20.149999999999999" customHeight="1" x14ac:dyDescent="0.25">
      <c r="B23" s="68">
        <f>(H20)</f>
        <v>0</v>
      </c>
      <c r="C23" s="68"/>
      <c r="D23" s="68"/>
      <c r="E23" s="68"/>
      <c r="F23" s="68"/>
      <c r="G23" s="68">
        <f>I20</f>
        <v>406.01</v>
      </c>
      <c r="H23" s="68"/>
      <c r="I23" s="68"/>
      <c r="J23" s="68"/>
      <c r="K23" s="26">
        <f>SUM(B23:J23)</f>
        <v>406.01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21</v>
      </c>
      <c r="C25" s="7"/>
      <c r="D25" s="7"/>
      <c r="E25" s="7"/>
      <c r="F25" s="7" t="s">
        <v>22</v>
      </c>
      <c r="G25" s="7" t="s">
        <v>23</v>
      </c>
      <c r="H25" s="7"/>
      <c r="I25" s="7"/>
      <c r="J25" s="7" t="s">
        <v>24</v>
      </c>
      <c r="K25" s="7"/>
    </row>
    <row r="29" spans="1:11" x14ac:dyDescent="0.25">
      <c r="E29" s="29" t="s">
        <v>28</v>
      </c>
    </row>
    <row r="30" spans="1:11" ht="20.149999999999999" customHeight="1" x14ac:dyDescent="0.25"/>
    <row r="31" spans="1:11" ht="20.149999999999999" customHeight="1" x14ac:dyDescent="0.25">
      <c r="A31" s="27"/>
    </row>
    <row r="32" spans="1:11" ht="20.149999999999999" customHeight="1" x14ac:dyDescent="0.25">
      <c r="A32" s="27"/>
    </row>
    <row r="33" spans="2:10" ht="20.149999999999999" customHeight="1" x14ac:dyDescent="0.25"/>
    <row r="34" spans="2:10" ht="20.149999999999999" customHeight="1" x14ac:dyDescent="0.25"/>
    <row r="35" spans="2:10" ht="20.149999999999999" customHeight="1" x14ac:dyDescent="0.25">
      <c r="B35" s="69"/>
      <c r="C35" s="69"/>
      <c r="D35" s="31"/>
      <c r="E35" s="69"/>
      <c r="F35" s="69"/>
      <c r="G35" s="32"/>
      <c r="H35" s="32"/>
      <c r="I35" s="32"/>
      <c r="J35" s="33"/>
    </row>
    <row r="36" spans="2:10" ht="20.149999999999999" customHeight="1" x14ac:dyDescent="0.25">
      <c r="B36" s="69"/>
      <c r="C36" s="69"/>
      <c r="D36" s="31"/>
      <c r="E36" s="69"/>
      <c r="F36" s="69"/>
      <c r="G36" s="32"/>
      <c r="H36" s="32"/>
      <c r="I36" s="32"/>
      <c r="J36" s="33"/>
    </row>
    <row r="37" spans="2:10" ht="20.149999999999999" customHeight="1" x14ac:dyDescent="0.25">
      <c r="B37" s="30"/>
      <c r="C37" s="30"/>
      <c r="D37" s="31"/>
      <c r="E37" s="30"/>
      <c r="F37" s="30"/>
      <c r="G37" s="32"/>
      <c r="H37" s="32"/>
      <c r="I37" s="32"/>
      <c r="J37" s="33"/>
    </row>
    <row r="38" spans="2:10" ht="20.149999999999999" customHeight="1" x14ac:dyDescent="0.25">
      <c r="B38" s="69"/>
      <c r="C38" s="69"/>
      <c r="D38" s="31"/>
      <c r="E38" s="69"/>
      <c r="F38" s="69"/>
      <c r="G38" s="32"/>
      <c r="H38" s="32"/>
      <c r="I38" s="32"/>
      <c r="J38" s="34"/>
    </row>
    <row r="39" spans="2:10" ht="20.149999999999999" customHeight="1" x14ac:dyDescent="0.25">
      <c r="B39" s="69"/>
      <c r="C39" s="69"/>
      <c r="D39" s="31"/>
      <c r="E39" s="69"/>
      <c r="F39" s="69"/>
      <c r="G39" s="32"/>
      <c r="H39" s="32"/>
      <c r="I39" s="32"/>
      <c r="J39" s="34"/>
    </row>
    <row r="40" spans="2:10" ht="20.149999999999999" customHeight="1" x14ac:dyDescent="0.25">
      <c r="B40" s="70"/>
      <c r="C40" s="70"/>
      <c r="D40" s="70"/>
      <c r="E40" s="70"/>
      <c r="F40" s="70"/>
      <c r="G40" s="35"/>
      <c r="H40" s="36"/>
      <c r="I40" s="36"/>
      <c r="J40" s="37"/>
    </row>
    <row r="41" spans="2:10" x14ac:dyDescent="0.25">
      <c r="B41" s="38"/>
      <c r="C41" s="38"/>
      <c r="D41" s="38"/>
      <c r="E41" s="38"/>
      <c r="F41" s="38"/>
      <c r="G41" s="38"/>
      <c r="H41" s="39"/>
      <c r="I41" s="40"/>
      <c r="J41" s="38"/>
    </row>
  </sheetData>
  <mergeCells count="47">
    <mergeCell ref="B15:C15"/>
    <mergeCell ref="B16:C16"/>
    <mergeCell ref="B18:C18"/>
    <mergeCell ref="B17:C17"/>
    <mergeCell ref="I12:J12"/>
    <mergeCell ref="I13:J13"/>
    <mergeCell ref="I14:J14"/>
    <mergeCell ref="I15:J15"/>
    <mergeCell ref="I16:J16"/>
    <mergeCell ref="I17:J17"/>
    <mergeCell ref="I18:J18"/>
    <mergeCell ref="B39:C39"/>
    <mergeCell ref="E39:F39"/>
    <mergeCell ref="B40:F40"/>
    <mergeCell ref="B35:C35"/>
    <mergeCell ref="E35:F35"/>
    <mergeCell ref="B36:C36"/>
    <mergeCell ref="E36:F36"/>
    <mergeCell ref="B38:C38"/>
    <mergeCell ref="E38:F38"/>
    <mergeCell ref="B22:F22"/>
    <mergeCell ref="G22:J22"/>
    <mergeCell ref="B23:F23"/>
    <mergeCell ref="G23:J23"/>
    <mergeCell ref="B19:C19"/>
    <mergeCell ref="B20:F20"/>
    <mergeCell ref="I20:J20"/>
    <mergeCell ref="D11:D19"/>
    <mergeCell ref="E11:F18"/>
    <mergeCell ref="E19:F19"/>
    <mergeCell ref="B11:C11"/>
    <mergeCell ref="I11:J11"/>
    <mergeCell ref="B12:C12"/>
    <mergeCell ref="I19:J19"/>
    <mergeCell ref="B13:C13"/>
    <mergeCell ref="B14:C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0" type="noConversion"/>
  <pageMargins left="1" right="1" top="1" bottom="1" header="0.5" footer="0.5"/>
  <pageSetup paperSize="9" scale="7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2024-09-02T01:57:18Z</cp:lastPrinted>
  <dcterms:created xsi:type="dcterms:W3CDTF">2014-04-21T16:52:00Z</dcterms:created>
  <dcterms:modified xsi:type="dcterms:W3CDTF">2024-09-23T02:55:17Z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